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ENDURANCE\2024\chone 8\RESULTADOS\"/>
    </mc:Choice>
  </mc:AlternateContent>
  <xr:revisionPtr revIDLastSave="0" documentId="13_ncr:1_{B07ACC32-6467-45D4-8193-EA1A34CB6792}" xr6:coauthVersionLast="47" xr6:coauthVersionMax="47" xr10:uidLastSave="{00000000-0000-0000-0000-000000000000}"/>
  <bookViews>
    <workbookView xWindow="-120" yWindow="-120" windowWidth="20730" windowHeight="11040" activeTab="3" xr2:uid="{748DAD07-74C1-4001-95C4-490091BF6F71}"/>
  </bookViews>
  <sheets>
    <sheet name="120 A" sheetId="2" r:id="rId1"/>
    <sheet name="120 J" sheetId="3" r:id="rId2"/>
    <sheet name="100A" sheetId="4" r:id="rId3"/>
    <sheet name="100J" sheetId="15" r:id="rId4"/>
    <sheet name="80A" sheetId="5" r:id="rId5"/>
    <sheet name="80J" sheetId="13" r:id="rId6"/>
    <sheet name="80M" sheetId="14" r:id="rId7"/>
    <sheet name="60A" sheetId="10" r:id="rId8"/>
    <sheet name="60J" sheetId="16" r:id="rId9"/>
    <sheet name="60M" sheetId="17" r:id="rId10"/>
    <sheet name="40A" sheetId="11" r:id="rId11"/>
    <sheet name="40M" sheetId="18" r:id="rId12"/>
    <sheet name="20A" sheetId="12" r:id="rId13"/>
    <sheet name="20I" sheetId="20" r:id="rId14"/>
    <sheet name="20M" sheetId="21" r:id="rId15"/>
  </sheets>
  <definedNames>
    <definedName name="_xlnm._FilterDatabase" localSheetId="2" hidden="1">'100A'!$A$2:$BE$6</definedName>
    <definedName name="_xlnm._FilterDatabase" localSheetId="0" hidden="1">'120 A'!$A$2:$BP$4</definedName>
    <definedName name="_xlnm._FilterDatabase" localSheetId="1" hidden="1">'120 J'!$A$2:$BP$5</definedName>
    <definedName name="_xlnm._FilterDatabase" localSheetId="12" hidden="1">'20A'!$A$2:$AA$3</definedName>
    <definedName name="_xlnm._FilterDatabase" localSheetId="13" hidden="1">'20I'!$A$2:$AA$3</definedName>
    <definedName name="_xlnm._FilterDatabase" localSheetId="14" hidden="1">'20M'!$A$2:$AA$3</definedName>
    <definedName name="_xlnm._FilterDatabase" localSheetId="10" hidden="1">'40A'!$A$2:$AK$9</definedName>
    <definedName name="_xlnm._FilterDatabase" localSheetId="11" hidden="1">'40M'!$A$2:$AK$4</definedName>
    <definedName name="_xlnm._FilterDatabase" localSheetId="7" hidden="1">'60A'!$A$2:$AU$5</definedName>
    <definedName name="_xlnm._FilterDatabase" localSheetId="8" hidden="1">'60J'!$A$2:$AU$5</definedName>
    <definedName name="_xlnm._FilterDatabase" localSheetId="9" hidden="1">'60M'!$A$2:$AU$6</definedName>
    <definedName name="_xlnm._FilterDatabase" localSheetId="4" hidden="1">'80A'!$A$2:$AU$8</definedName>
    <definedName name="_xlnm._FilterDatabase" localSheetId="5" hidden="1">'80J'!$A$2:$AU$3</definedName>
    <definedName name="_xlnm._FilterDatabase" localSheetId="6" hidden="1">'80M'!$A$2:$AL$3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4" l="1"/>
  <c r="L8" i="4"/>
</calcChain>
</file>

<file path=xl/sharedStrings.xml><?xml version="1.0" encoding="utf-8"?>
<sst xmlns="http://schemas.openxmlformats.org/spreadsheetml/2006/main" count="1013" uniqueCount="290">
  <si>
    <t>PRUEBA</t>
  </si>
  <si>
    <t>CODIGO JINETE</t>
  </si>
  <si>
    <t>APELLIDOS</t>
  </si>
  <si>
    <t>NOMBRES</t>
  </si>
  <si>
    <t>CODIGO CABALLO</t>
  </si>
  <si>
    <t>CABALLO</t>
  </si>
  <si>
    <t>EQ_NOMBRE</t>
  </si>
  <si>
    <t>HORA SALIDA</t>
  </si>
  <si>
    <t>HORA LLEGADA</t>
  </si>
  <si>
    <t>VELOCIDAD</t>
  </si>
  <si>
    <t>TIEMPO COMPETENCIA</t>
  </si>
  <si>
    <t>TCARRERA</t>
  </si>
  <si>
    <t>DISTANCIA</t>
  </si>
  <si>
    <t>PROMEDIO RECUPERACION</t>
  </si>
  <si>
    <t>PUNTOS</t>
  </si>
  <si>
    <t>LUGAR</t>
  </si>
  <si>
    <t>ELIM_CODIGO</t>
  </si>
  <si>
    <t>ELIM_OBSERVACION</t>
  </si>
  <si>
    <t>ET1 HORA LLEGADA</t>
  </si>
  <si>
    <t>ETAPA No.1</t>
  </si>
  <si>
    <t>ET1 HORA VETCHK</t>
  </si>
  <si>
    <t>ET1 TIEMPO RECUPERA</t>
  </si>
  <si>
    <t>ET1 BPM</t>
  </si>
  <si>
    <t>ET1 TIEMPO CARRERA</t>
  </si>
  <si>
    <t>ET1 TIEMPO COMPETENCIA</t>
  </si>
  <si>
    <t>ET1 DISTANCIA</t>
  </si>
  <si>
    <t>ET1 VELOCIDAD CARRERA</t>
  </si>
  <si>
    <t>ET1 VELOCIDAD COMPETENCIA</t>
  </si>
  <si>
    <t>ET1 HORA SALIDA</t>
  </si>
  <si>
    <t>ET2 HORA LLEGADA</t>
  </si>
  <si>
    <t>ETAPA No.2</t>
  </si>
  <si>
    <t>ET2 HORA VETCHK</t>
  </si>
  <si>
    <t>ET2 TIEMPO RECUPERA</t>
  </si>
  <si>
    <t>ET2 BPM</t>
  </si>
  <si>
    <t>ET2 TIEMPO CARRERA</t>
  </si>
  <si>
    <t>ET2 TIEMPO COMPETENCIA</t>
  </si>
  <si>
    <t>ET2 DISTANCIA</t>
  </si>
  <si>
    <t>ET2 VELOCIDAD CARRERA</t>
  </si>
  <si>
    <t>ET2 VELOCIDAD COMPETENCIA</t>
  </si>
  <si>
    <t>ET2 HORA SALIDA</t>
  </si>
  <si>
    <t>ET3 HORA LLEGADA</t>
  </si>
  <si>
    <t>ETAPA No.3</t>
  </si>
  <si>
    <t>ET3 HORA VETCHK</t>
  </si>
  <si>
    <t>ET3 TIEMPO RECUPERA</t>
  </si>
  <si>
    <t>ET3 BPM</t>
  </si>
  <si>
    <t>ET3 TIEMPO CARRERA</t>
  </si>
  <si>
    <t>ET3 TIEMPO COMPETENCIA</t>
  </si>
  <si>
    <t>ET3 DISTANCIA</t>
  </si>
  <si>
    <t>ET3 VELOCIDAD CARRERA</t>
  </si>
  <si>
    <t>ET3 VELOCIDAD COMPETENCIA</t>
  </si>
  <si>
    <t>ET3 HORA SALIDA</t>
  </si>
  <si>
    <t>ET4 HORA LLEGADA</t>
  </si>
  <si>
    <t>ETAPA No.4</t>
  </si>
  <si>
    <t>ET4 HORA VETCHK</t>
  </si>
  <si>
    <t>ET4 TIEMPO RECUPERA</t>
  </si>
  <si>
    <t>ET4 BPM</t>
  </si>
  <si>
    <t>ET4 TIEMPO CARRERA</t>
  </si>
  <si>
    <t>ET4 TIEMPO COMPETENCIA</t>
  </si>
  <si>
    <t>ET4 DISTANCIA</t>
  </si>
  <si>
    <t>ET4 VELOCIDAD CARRERA</t>
  </si>
  <si>
    <t>ET4 VELOCIDAD COMPETENCIA</t>
  </si>
  <si>
    <t>ET4 HORA SALIDA</t>
  </si>
  <si>
    <t>ET5 HORA LLEGADA</t>
  </si>
  <si>
    <t>ETAPA No.5</t>
  </si>
  <si>
    <t>ET5 HORA VETCHK</t>
  </si>
  <si>
    <t>ET5 TIEMPO RECUPERA</t>
  </si>
  <si>
    <t>ET5 BPM</t>
  </si>
  <si>
    <t>ET5 TIEMPO CARRERA</t>
  </si>
  <si>
    <t>ET5 TIEMPO COMPETENCIA</t>
  </si>
  <si>
    <t>ET5 DISTANCIA</t>
  </si>
  <si>
    <t>ET5 VELOCIDAD CARRERA</t>
  </si>
  <si>
    <t>ET5 VELOCIDAD COMPETENCIA</t>
  </si>
  <si>
    <t>ET5 HORA SALIDA</t>
  </si>
  <si>
    <t>A045</t>
  </si>
  <si>
    <t>MORABOWEN</t>
  </si>
  <si>
    <t>CESAR</t>
  </si>
  <si>
    <t>C389</t>
  </si>
  <si>
    <t>MALEIK CSE</t>
  </si>
  <si>
    <t>HATO VERDE - ECUASANITAS</t>
  </si>
  <si>
    <t>FTQ-GA</t>
  </si>
  <si>
    <t>A059</t>
  </si>
  <si>
    <t>ALMEIDA AYALA</t>
  </si>
  <si>
    <t>HECTOR AMILCAR</t>
  </si>
  <si>
    <t>C633</t>
  </si>
  <si>
    <t>MUNASQA</t>
  </si>
  <si>
    <t>SIN EQUIPO</t>
  </si>
  <si>
    <t>E008</t>
  </si>
  <si>
    <t>DAVALOS ANDRADE</t>
  </si>
  <si>
    <t>ALEJANDRA</t>
  </si>
  <si>
    <t>C716</t>
  </si>
  <si>
    <t>FAISAL</t>
  </si>
  <si>
    <t>PINGUILLA</t>
  </si>
  <si>
    <t>E017</t>
  </si>
  <si>
    <t>LOPEZ RICCI</t>
  </si>
  <si>
    <t>JUAN DIEGO</t>
  </si>
  <si>
    <t>C408</t>
  </si>
  <si>
    <t>MANDY CMB</t>
  </si>
  <si>
    <t>FTQ-GA+ME</t>
  </si>
  <si>
    <t>J207</t>
  </si>
  <si>
    <t>DARQUEA APOLO</t>
  </si>
  <si>
    <t>EMILIO</t>
  </si>
  <si>
    <t>C566</t>
  </si>
  <si>
    <t>MAKANA BD</t>
  </si>
  <si>
    <t>HUMANA</t>
  </si>
  <si>
    <t>A050</t>
  </si>
  <si>
    <t>ALZAMORA</t>
  </si>
  <si>
    <t>MARIA CECILIA</t>
  </si>
  <si>
    <t>C769</t>
  </si>
  <si>
    <t>BD ANCHAMAZA</t>
  </si>
  <si>
    <t>J034</t>
  </si>
  <si>
    <t>ANDRADE PAREDES</t>
  </si>
  <si>
    <t>JOSE DANIEL</t>
  </si>
  <si>
    <t>C900</t>
  </si>
  <si>
    <t>FILOSOFO</t>
  </si>
  <si>
    <t>A336</t>
  </si>
  <si>
    <t>MORENO CARRASCO</t>
  </si>
  <si>
    <t>ANA PAULINA</t>
  </si>
  <si>
    <t>C382</t>
  </si>
  <si>
    <t>BULERIA CMB</t>
  </si>
  <si>
    <t>WD</t>
  </si>
  <si>
    <t>NO PARTICIPA</t>
  </si>
  <si>
    <t>E091</t>
  </si>
  <si>
    <t>PALACIOS DAVALOS</t>
  </si>
  <si>
    <t>ROBERTO DANIEL</t>
  </si>
  <si>
    <t>C714</t>
  </si>
  <si>
    <t>VICTORIA</t>
  </si>
  <si>
    <t>DP EQUESTRIAN CENTER</t>
  </si>
  <si>
    <t>M031</t>
  </si>
  <si>
    <t>ANDRADE REPETTO</t>
  </si>
  <si>
    <t>FELIPE ANDRES</t>
  </si>
  <si>
    <t>C711</t>
  </si>
  <si>
    <t>SA ALICIA</t>
  </si>
  <si>
    <t>E180</t>
  </si>
  <si>
    <t>TAYUPANTA</t>
  </si>
  <si>
    <t>JORGE</t>
  </si>
  <si>
    <t>C812</t>
  </si>
  <si>
    <t>MACOYA ALEGRIA</t>
  </si>
  <si>
    <t>E036</t>
  </si>
  <si>
    <t>VACA ZAMBRANO</t>
  </si>
  <si>
    <t>MAURICIO ESTEBAN</t>
  </si>
  <si>
    <t>C614</t>
  </si>
  <si>
    <t>AB BARAK</t>
  </si>
  <si>
    <t>A324</t>
  </si>
  <si>
    <t>MONCAYO CASTILLO</t>
  </si>
  <si>
    <t>CARLOS</t>
  </si>
  <si>
    <t>C427</t>
  </si>
  <si>
    <t>MIRANDA</t>
  </si>
  <si>
    <t>MAGIC-SE HORSE</t>
  </si>
  <si>
    <t>E072</t>
  </si>
  <si>
    <t>PICO</t>
  </si>
  <si>
    <t>ORLANDO RUPERTO</t>
  </si>
  <si>
    <t>C779</t>
  </si>
  <si>
    <t>JM MAFUR</t>
  </si>
  <si>
    <t>PABLO</t>
  </si>
  <si>
    <t>C903</t>
  </si>
  <si>
    <t>FUERZA BRUTA LB</t>
  </si>
  <si>
    <t>E035</t>
  </si>
  <si>
    <t>BALLESTEROS</t>
  </si>
  <si>
    <t>RAFAELLA</t>
  </si>
  <si>
    <t>C649</t>
  </si>
  <si>
    <t>AMIRA</t>
  </si>
  <si>
    <t>E029</t>
  </si>
  <si>
    <t>MONCAYO SHYMANETS</t>
  </si>
  <si>
    <t>MARCELA</t>
  </si>
  <si>
    <t>C768</t>
  </si>
  <si>
    <t>NATAL</t>
  </si>
  <si>
    <t>A057</t>
  </si>
  <si>
    <t>DAVILA</t>
  </si>
  <si>
    <t>C409</t>
  </si>
  <si>
    <t>MONARCH</t>
  </si>
  <si>
    <t>A058</t>
  </si>
  <si>
    <t>RIBADENEIRA</t>
  </si>
  <si>
    <t>ARTURO</t>
  </si>
  <si>
    <t>C634</t>
  </si>
  <si>
    <t>INDIA</t>
  </si>
  <si>
    <t>E168</t>
  </si>
  <si>
    <t>MORA LANDAZURI</t>
  </si>
  <si>
    <t>FERNANDO</t>
  </si>
  <si>
    <t>C794</t>
  </si>
  <si>
    <t>GUARAGUA</t>
  </si>
  <si>
    <t>E022</t>
  </si>
  <si>
    <t>SERRANO</t>
  </si>
  <si>
    <t>OLIVIA MARIA</t>
  </si>
  <si>
    <t>C752</t>
  </si>
  <si>
    <t>LS AASIYAH</t>
  </si>
  <si>
    <t>J224</t>
  </si>
  <si>
    <t>MOYA MEDINA</t>
  </si>
  <si>
    <t>SALOME</t>
  </si>
  <si>
    <t>C800</t>
  </si>
  <si>
    <t>DAMIAN FIRE</t>
  </si>
  <si>
    <t>E184</t>
  </si>
  <si>
    <t>VALLEJO CEPEDA</t>
  </si>
  <si>
    <t>CARLOS EDUARDO</t>
  </si>
  <si>
    <t>C203</t>
  </si>
  <si>
    <t>ALFAYIZ</t>
  </si>
  <si>
    <t>E156</t>
  </si>
  <si>
    <t>ANDRADE</t>
  </si>
  <si>
    <t>SOFIA</t>
  </si>
  <si>
    <t>C561</t>
  </si>
  <si>
    <t>SA DREAMSHA</t>
  </si>
  <si>
    <t>E023</t>
  </si>
  <si>
    <t>EMILIO JOSE</t>
  </si>
  <si>
    <t>C662</t>
  </si>
  <si>
    <t>LS CHAMP</t>
  </si>
  <si>
    <t>I051</t>
  </si>
  <si>
    <t>RENATO</t>
  </si>
  <si>
    <t>C770</t>
  </si>
  <si>
    <t>AR CASTAÑUELA</t>
  </si>
  <si>
    <t>E166</t>
  </si>
  <si>
    <t>MORA</t>
  </si>
  <si>
    <t>JULIETA</t>
  </si>
  <si>
    <t>C230</t>
  </si>
  <si>
    <t>TORMENTA</t>
  </si>
  <si>
    <t>E190</t>
  </si>
  <si>
    <t>FUEREZ</t>
  </si>
  <si>
    <t>LUIS</t>
  </si>
  <si>
    <t>C719</t>
  </si>
  <si>
    <t>PIQUE CMB</t>
  </si>
  <si>
    <t>E140</t>
  </si>
  <si>
    <t>DONOSO</t>
  </si>
  <si>
    <t>ESTALIN</t>
  </si>
  <si>
    <t>C904</t>
  </si>
  <si>
    <t>FORTE KOSAKO</t>
  </si>
  <si>
    <t>A313</t>
  </si>
  <si>
    <t>AGUAYO</t>
  </si>
  <si>
    <t>JUAN PABLO</t>
  </si>
  <si>
    <t>C621</t>
  </si>
  <si>
    <t>ODIN</t>
  </si>
  <si>
    <t>E209</t>
  </si>
  <si>
    <t>MASAPANTA MASAPANTA</t>
  </si>
  <si>
    <t>LUIS ELICEO</t>
  </si>
  <si>
    <t>C894</t>
  </si>
  <si>
    <t>MUFASA</t>
  </si>
  <si>
    <t>A064</t>
  </si>
  <si>
    <t>CASTILLO</t>
  </si>
  <si>
    <t>DIEGO</t>
  </si>
  <si>
    <t>C902</t>
  </si>
  <si>
    <t>SULTAN JP</t>
  </si>
  <si>
    <t>A012</t>
  </si>
  <si>
    <t>ALMEIDA PARDO</t>
  </si>
  <si>
    <t>HECTOR DANIEL</t>
  </si>
  <si>
    <t>C140</t>
  </si>
  <si>
    <t>SC SADIQ</t>
  </si>
  <si>
    <t>A312</t>
  </si>
  <si>
    <t>ESTRADA</t>
  </si>
  <si>
    <t>C781</t>
  </si>
  <si>
    <t>SC FLOYD</t>
  </si>
  <si>
    <t>E202</t>
  </si>
  <si>
    <t>C772</t>
  </si>
  <si>
    <t>BESHIRA CMB</t>
  </si>
  <si>
    <t>I054</t>
  </si>
  <si>
    <t>BARAHONA ESPINOSA</t>
  </si>
  <si>
    <t>MARIA EMILIA</t>
  </si>
  <si>
    <t>C563</t>
  </si>
  <si>
    <t>DELEK BD</t>
  </si>
  <si>
    <t>E185</t>
  </si>
  <si>
    <t>MIRANDA CEPEDA</t>
  </si>
  <si>
    <t>MARTIN HUMBERTO</t>
  </si>
  <si>
    <t>C799</t>
  </si>
  <si>
    <t>RAYO MC QUEEN</t>
  </si>
  <si>
    <t>E027</t>
  </si>
  <si>
    <t>DAVALOS</t>
  </si>
  <si>
    <t>VALENTINA</t>
  </si>
  <si>
    <t>C686</t>
  </si>
  <si>
    <t>CARUZO</t>
  </si>
  <si>
    <t>E110</t>
  </si>
  <si>
    <t>PASPUEZAN NARVAEZ</t>
  </si>
  <si>
    <t>C905</t>
  </si>
  <si>
    <t>AFRICA CD</t>
  </si>
  <si>
    <t>A338</t>
  </si>
  <si>
    <t>MONCAYO CALERO</t>
  </si>
  <si>
    <t>C024</t>
  </si>
  <si>
    <t>FOSFORITO</t>
  </si>
  <si>
    <t>VINTIMILLA SERRANO</t>
  </si>
  <si>
    <t>A092</t>
  </si>
  <si>
    <t>CHASQUI III VELOCIDAD LIBRE 120 Km ABIERTA</t>
  </si>
  <si>
    <t>CHASQUI II VELOCIDAD LIBRE 100 Km ABIERTA</t>
  </si>
  <si>
    <t>CHASQUI II VELOCIDAD LIBRE 80 Km ABIERTA</t>
  </si>
  <si>
    <t>CHASQUI I VELOCIDAD LIBRE 60 Km ABIERTA</t>
  </si>
  <si>
    <t>CHASQUI I VELOCIDAD LIBRE 40 KM ABIERTA</t>
  </si>
  <si>
    <t>PRUEBA VELOCIDAD LIBRE 20 KM ABIERTA</t>
  </si>
  <si>
    <t>CHASQUI III VELOCIDAD LIBRE 120 Km JUVENILES</t>
  </si>
  <si>
    <t>CHASQUI II VELOCIDAD LIBRE 100 Km JUVENILES</t>
  </si>
  <si>
    <t>CHASQUI II VELOCIDAD LIBRE 80 Km JUVENILES</t>
  </si>
  <si>
    <t>CHASQUI I VELOCIDAD LIBRE 60 Km JUVENILES</t>
  </si>
  <si>
    <t>CHASQUI II VELOCIDAD LIBRE 80 Km MENORES</t>
  </si>
  <si>
    <t>CHASQUI I VELOCIDAD LIBRE 60 Km MENORES</t>
  </si>
  <si>
    <t>CHASQUI I VELOCIDAD LIBRE 40 KM MENORES</t>
  </si>
  <si>
    <t>PRUEBA VELOCIDAD LIBRE 20 KM MENORES</t>
  </si>
  <si>
    <t>PRUEBA VELOCIDAD LIBRE 20 KM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</si>
</sst>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FFFD4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0B2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horizontal="center"/>
    </xf>
  </cellStyleXfs>
  <cellXfs count="18">
    <xf numFmtId="0" fontId="0" fillId="0" borderId="0" xfId="0">
      <alignment horizontal="center"/>
    </xf>
    <xf numFmtId="21" fontId="0" fillId="0" borderId="0" xfId="0" applyNumberFormat="1">
      <alignment horizontal="center"/>
    </xf>
    <xf numFmtId="0" fontId="0" fillId="7" borderId="0" xfId="0" applyFill="1">
      <alignment horizontal="center"/>
    </xf>
    <xf numFmtId="21" fontId="0" fillId="7" borderId="0" xfId="0" applyNumberFormat="1" applyFill="1">
      <alignment horizontal="center"/>
    </xf>
    <xf numFmtId="47" fontId="0" fillId="0" borderId="0" xfId="0" applyNumberFormat="1">
      <alignment horizontal="center"/>
    </xf>
    <xf numFmtId="0" fontId="0" fillId="0" borderId="0" xfId="0" applyAlignment="1">
      <alignment horizontal="center" wrapText="1"/>
    </xf>
    <xf numFmtId="0" fontId="1" fillId="8" borderId="0" xfId="0" applyFont="1" applyFill="1">
      <alignment horizontal="center"/>
    </xf>
    <xf numFmtId="21" fontId="1" fillId="8" borderId="0" xfId="0" applyNumberFormat="1" applyFont="1" applyFill="1">
      <alignment horizontal="center"/>
    </xf>
    <xf numFmtId="0" fontId="1" fillId="0" borderId="0" xfId="0" applyFont="1" applyFill="1">
      <alignment horizontal="center"/>
    </xf>
    <xf numFmtId="0" fontId="0" fillId="0" borderId="0" xfId="0" applyFill="1">
      <alignment horizontal="center"/>
    </xf>
    <xf numFmtId="0" fontId="0" fillId="0" borderId="0" xfId="0" applyFill="1" applyAlignment="1">
      <alignment horizontal="center" wrapText="1"/>
    </xf>
    <xf numFmtId="0" fontId="0" fillId="2" borderId="0" xfId="0" applyFill="1" applyAlignmen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0" borderId="0" xfId="0" applyNumberFormat="1">
      <alignment horizontal="center"/>
    </xf>
    <xf numFmtId="167" fontId="0" fillId="0" borderId="0" xfId="0" applyNumberForma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E871B-B195-4FF0-B75B-DB4EC9E79D37}">
  <dimension ref="A1:BP4"/>
  <sheetViews>
    <sheetView topLeftCell="P1" workbookViewId="0">
      <selection activeCell="Z6" sqref="Z6:Z7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15.140625" bestFit="1" customWidth="1"/>
    <col min="4" max="4" width="16.5703125" bestFit="1" customWidth="1"/>
    <col min="5" max="5" width="16.7109375" bestFit="1" customWidth="1"/>
    <col min="6" max="6" width="11.140625" bestFit="1" customWidth="1"/>
    <col min="7" max="7" width="26.42578125" bestFit="1" customWidth="1"/>
  </cols>
  <sheetData>
    <row r="1" spans="1:68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  <c r="AV1" s="13"/>
      <c r="AW1" s="14" t="s">
        <v>52</v>
      </c>
      <c r="AX1" s="14"/>
      <c r="AY1" s="14"/>
      <c r="AZ1" s="14"/>
      <c r="BA1" s="14"/>
      <c r="BB1" s="14"/>
      <c r="BC1" s="14"/>
      <c r="BD1" s="14"/>
      <c r="BE1" s="14"/>
      <c r="BF1" s="14"/>
      <c r="BG1" s="15" t="s">
        <v>63</v>
      </c>
      <c r="BH1" s="15"/>
      <c r="BI1" s="15"/>
      <c r="BJ1" s="15"/>
      <c r="BK1" s="15"/>
      <c r="BL1" s="15"/>
      <c r="BM1" s="15"/>
      <c r="BN1" s="15"/>
      <c r="BO1" s="15"/>
      <c r="BP1" s="15"/>
    </row>
    <row r="2" spans="1:68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  <c r="AV2" s="5" t="s">
        <v>50</v>
      </c>
      <c r="AW2" s="5" t="s">
        <v>51</v>
      </c>
      <c r="AX2" s="5" t="s">
        <v>53</v>
      </c>
      <c r="AY2" s="5" t="s">
        <v>54</v>
      </c>
      <c r="AZ2" s="5" t="s">
        <v>55</v>
      </c>
      <c r="BA2" s="5" t="s">
        <v>56</v>
      </c>
      <c r="BB2" s="5" t="s">
        <v>57</v>
      </c>
      <c r="BC2" s="5" t="s">
        <v>58</v>
      </c>
      <c r="BD2" s="5" t="s">
        <v>59</v>
      </c>
      <c r="BE2" s="5" t="s">
        <v>60</v>
      </c>
      <c r="BF2" s="5" t="s">
        <v>61</v>
      </c>
      <c r="BG2" s="5" t="s">
        <v>62</v>
      </c>
      <c r="BH2" s="5" t="s">
        <v>64</v>
      </c>
      <c r="BI2" s="5" t="s">
        <v>65</v>
      </c>
      <c r="BJ2" s="5" t="s">
        <v>66</v>
      </c>
      <c r="BK2" s="5" t="s">
        <v>67</v>
      </c>
      <c r="BL2" s="5" t="s">
        <v>68</v>
      </c>
      <c r="BM2" s="5" t="s">
        <v>69</v>
      </c>
      <c r="BN2" s="5" t="s">
        <v>70</v>
      </c>
      <c r="BO2" s="5" t="s">
        <v>71</v>
      </c>
      <c r="BP2" s="5" t="s">
        <v>72</v>
      </c>
    </row>
    <row r="3" spans="1:68" x14ac:dyDescent="0.25">
      <c r="A3" s="6" t="s">
        <v>275</v>
      </c>
      <c r="B3" s="6" t="s">
        <v>80</v>
      </c>
      <c r="C3" s="6" t="s">
        <v>81</v>
      </c>
      <c r="D3" s="6" t="s">
        <v>82</v>
      </c>
      <c r="E3" s="6" t="s">
        <v>83</v>
      </c>
      <c r="F3" s="6" t="s">
        <v>84</v>
      </c>
      <c r="G3" s="6" t="s">
        <v>85</v>
      </c>
      <c r="H3" s="7">
        <v>0.27083333333333331</v>
      </c>
      <c r="K3" s="1">
        <v>0</v>
      </c>
      <c r="M3">
        <v>120.3</v>
      </c>
      <c r="N3" s="1">
        <v>0</v>
      </c>
      <c r="O3">
        <v>0</v>
      </c>
      <c r="Q3" t="s">
        <v>79</v>
      </c>
      <c r="S3" s="1">
        <v>0.33401620370370372</v>
      </c>
      <c r="T3" s="1">
        <v>0.33601851851851849</v>
      </c>
      <c r="U3" s="1">
        <v>2.0023148148148148E-3</v>
      </c>
      <c r="V3">
        <v>0</v>
      </c>
      <c r="W3" s="1">
        <v>6.3182870370370361E-2</v>
      </c>
      <c r="X3" s="3">
        <v>6.5185185185185179E-2</v>
      </c>
      <c r="Y3">
        <v>26.7</v>
      </c>
      <c r="Z3">
        <v>17.61</v>
      </c>
      <c r="AA3" s="2">
        <v>17.07</v>
      </c>
      <c r="AB3" s="1">
        <v>0.36379629629629634</v>
      </c>
      <c r="AC3" s="1">
        <v>0.44473379629629628</v>
      </c>
      <c r="AD3" s="1">
        <v>0.44662037037037039</v>
      </c>
      <c r="AE3" s="1">
        <v>1.8865740740740742E-3</v>
      </c>
      <c r="AF3">
        <v>0</v>
      </c>
      <c r="AG3" s="1">
        <v>8.0937499999999996E-2</v>
      </c>
      <c r="AH3" s="3">
        <v>8.2824074074074064E-2</v>
      </c>
      <c r="AI3">
        <v>26.7</v>
      </c>
      <c r="AJ3">
        <v>13.75</v>
      </c>
      <c r="AK3" s="2">
        <v>13.43</v>
      </c>
      <c r="AL3" s="1">
        <v>0.47439814814814812</v>
      </c>
      <c r="AM3" s="1">
        <v>0.55851851851851853</v>
      </c>
      <c r="AN3" s="1">
        <v>0.5617361111111111</v>
      </c>
      <c r="AO3" s="1">
        <v>3.2175925925925926E-3</v>
      </c>
      <c r="AP3">
        <v>0</v>
      </c>
      <c r="AQ3" s="1">
        <v>8.4120370370370359E-2</v>
      </c>
      <c r="AR3" s="3">
        <v>8.7337962962962964E-2</v>
      </c>
      <c r="AS3">
        <v>26.7</v>
      </c>
      <c r="AT3">
        <v>13.23</v>
      </c>
      <c r="AU3" s="2">
        <v>12.74</v>
      </c>
      <c r="AV3" s="1">
        <v>0.58951388888888889</v>
      </c>
      <c r="AW3" s="1">
        <v>0.65549768518518514</v>
      </c>
      <c r="AX3" s="1">
        <v>0.65814814814814815</v>
      </c>
      <c r="AY3" s="1">
        <v>2.6504629629629625E-3</v>
      </c>
      <c r="AZ3">
        <v>0</v>
      </c>
      <c r="BA3" s="1">
        <v>6.598379629629629E-2</v>
      </c>
      <c r="BB3" s="3">
        <v>6.8634259259259256E-2</v>
      </c>
      <c r="BC3">
        <v>20.100000000000001</v>
      </c>
      <c r="BD3">
        <v>12.69</v>
      </c>
      <c r="BE3" s="2">
        <v>12.2</v>
      </c>
      <c r="BF3" s="1">
        <v>0.69287037037037036</v>
      </c>
      <c r="BL3" s="2"/>
      <c r="BO3" s="2"/>
    </row>
    <row r="4" spans="1:68" x14ac:dyDescent="0.25">
      <c r="A4" s="6" t="s">
        <v>275</v>
      </c>
      <c r="B4" s="6" t="s">
        <v>73</v>
      </c>
      <c r="C4" s="6" t="s">
        <v>74</v>
      </c>
      <c r="D4" s="6" t="s">
        <v>75</v>
      </c>
      <c r="E4" s="6" t="s">
        <v>76</v>
      </c>
      <c r="F4" s="6" t="s">
        <v>77</v>
      </c>
      <c r="G4" s="6" t="s">
        <v>78</v>
      </c>
      <c r="H4" s="7">
        <v>0.27083333333333331</v>
      </c>
      <c r="K4" s="1">
        <v>0</v>
      </c>
      <c r="M4">
        <v>120.3</v>
      </c>
      <c r="N4" s="1">
        <v>0</v>
      </c>
      <c r="O4">
        <v>0</v>
      </c>
      <c r="Q4" t="s">
        <v>79</v>
      </c>
      <c r="S4" s="1">
        <v>0.33664351851851854</v>
      </c>
      <c r="T4" s="1">
        <v>0.33846064814814819</v>
      </c>
      <c r="U4" s="1">
        <v>1.8171296296296297E-3</v>
      </c>
      <c r="V4">
        <v>0</v>
      </c>
      <c r="W4" s="1">
        <v>6.581018518518518E-2</v>
      </c>
      <c r="X4" s="3">
        <v>6.7627314814814821E-2</v>
      </c>
      <c r="Y4">
        <v>26.7</v>
      </c>
      <c r="Z4">
        <v>16.899999999999999</v>
      </c>
      <c r="AA4" s="2">
        <v>16.45</v>
      </c>
      <c r="AB4" s="1">
        <v>0.36623842592592593</v>
      </c>
      <c r="AH4" s="2"/>
      <c r="AK4" s="2"/>
      <c r="AR4" s="2"/>
      <c r="AU4" s="2"/>
      <c r="BB4" s="2"/>
      <c r="BE4" s="2"/>
      <c r="BL4" s="2"/>
      <c r="BO4" s="2"/>
    </row>
  </sheetData>
  <autoFilter ref="A2:BP4" xr:uid="{BF3E871B-B195-4FF0-B75B-DB4EC9E79D37}">
    <sortState xmlns:xlrd2="http://schemas.microsoft.com/office/spreadsheetml/2017/richdata2" ref="A3:BP4">
      <sortCondition ref="C2:C4"/>
    </sortState>
  </autoFilter>
  <mergeCells count="5">
    <mergeCell ref="S1:AB1"/>
    <mergeCell ref="AC1:AL1"/>
    <mergeCell ref="AM1:AV1"/>
    <mergeCell ref="AW1:BF1"/>
    <mergeCell ref="BG1:B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A66A-15B6-4BFE-A423-26D9B1FFFD25}">
  <dimension ref="A1:AU6"/>
  <sheetViews>
    <sheetView workbookViewId="0">
      <selection activeCell="AV12" sqref="AV12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4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</row>
    <row r="2" spans="1:4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</row>
    <row r="3" spans="1:47" x14ac:dyDescent="0.25">
      <c r="A3" t="s">
        <v>286</v>
      </c>
      <c r="B3" t="s">
        <v>195</v>
      </c>
      <c r="C3" t="s">
        <v>196</v>
      </c>
      <c r="D3" t="s">
        <v>197</v>
      </c>
      <c r="E3" t="s">
        <v>198</v>
      </c>
      <c r="F3" t="s">
        <v>199</v>
      </c>
      <c r="G3" t="s">
        <v>85</v>
      </c>
      <c r="H3" s="1">
        <v>0.39583333333333331</v>
      </c>
      <c r="I3" s="1">
        <v>0.59709490740740734</v>
      </c>
      <c r="J3">
        <v>17.239999999999998</v>
      </c>
      <c r="K3" s="1">
        <v>0.14570601851851853</v>
      </c>
      <c r="L3" s="1">
        <v>0.1429050925925926</v>
      </c>
      <c r="M3">
        <v>60.3</v>
      </c>
      <c r="N3" s="4">
        <v>1.5007754629629631E-3</v>
      </c>
      <c r="O3">
        <v>120</v>
      </c>
      <c r="P3">
        <v>1</v>
      </c>
      <c r="S3" s="1">
        <v>0.44386574074074076</v>
      </c>
      <c r="T3" s="1">
        <v>0.44537037037037036</v>
      </c>
      <c r="U3" s="1">
        <v>1.5046296296296294E-3</v>
      </c>
      <c r="V3">
        <v>0</v>
      </c>
      <c r="W3" s="1">
        <v>4.8032407407407406E-2</v>
      </c>
      <c r="X3" s="3">
        <v>4.9537037037037039E-2</v>
      </c>
      <c r="Y3">
        <v>20.100000000000001</v>
      </c>
      <c r="Z3">
        <v>17.440000000000001</v>
      </c>
      <c r="AA3" s="2">
        <v>16.91</v>
      </c>
      <c r="AB3" s="1">
        <v>0.47314814814814815</v>
      </c>
      <c r="AC3" s="1">
        <v>0.5198842592592593</v>
      </c>
      <c r="AD3" s="1">
        <v>0.52118055555555554</v>
      </c>
      <c r="AE3" s="1">
        <v>1.2962962962962963E-3</v>
      </c>
      <c r="AF3">
        <v>0</v>
      </c>
      <c r="AG3" s="1">
        <v>4.673611111111111E-2</v>
      </c>
      <c r="AH3" s="3">
        <v>4.8032407407407406E-2</v>
      </c>
      <c r="AI3">
        <v>20.100000000000001</v>
      </c>
      <c r="AJ3">
        <v>17.920000000000002</v>
      </c>
      <c r="AK3" s="2">
        <v>17.440000000000001</v>
      </c>
      <c r="AL3" s="1">
        <v>0.54895833333333333</v>
      </c>
      <c r="AM3" s="1">
        <v>0.59709490740740734</v>
      </c>
      <c r="AN3" s="1">
        <v>0.59879629629629627</v>
      </c>
      <c r="AO3" s="1">
        <v>1.7013888888888892E-3</v>
      </c>
      <c r="AP3">
        <v>0</v>
      </c>
      <c r="AQ3" s="1">
        <v>4.8136574074074075E-2</v>
      </c>
      <c r="AR3" s="3">
        <v>4.8136574074074075E-2</v>
      </c>
      <c r="AS3">
        <v>20.100000000000001</v>
      </c>
      <c r="AT3">
        <v>17.399999999999999</v>
      </c>
      <c r="AU3" s="2">
        <v>17.399999999999999</v>
      </c>
    </row>
    <row r="4" spans="1:47" x14ac:dyDescent="0.25">
      <c r="A4" t="s">
        <v>286</v>
      </c>
      <c r="B4" t="s">
        <v>200</v>
      </c>
      <c r="C4" t="s">
        <v>181</v>
      </c>
      <c r="D4" t="s">
        <v>201</v>
      </c>
      <c r="E4" t="s">
        <v>202</v>
      </c>
      <c r="F4" t="s">
        <v>203</v>
      </c>
      <c r="G4" t="s">
        <v>85</v>
      </c>
      <c r="H4" s="1">
        <v>0.39583333333333331</v>
      </c>
      <c r="I4" s="1">
        <v>0.60005787037037039</v>
      </c>
      <c r="J4">
        <v>16.89</v>
      </c>
      <c r="K4" s="1">
        <v>0.14866898148148147</v>
      </c>
      <c r="L4" s="1">
        <v>0.13630787037037037</v>
      </c>
      <c r="M4">
        <v>60.3</v>
      </c>
      <c r="N4" s="1">
        <v>7.8935185185185185E-3</v>
      </c>
      <c r="O4">
        <v>108</v>
      </c>
      <c r="P4">
        <v>2</v>
      </c>
      <c r="S4" s="1">
        <v>0.44390046296296298</v>
      </c>
      <c r="T4" s="1">
        <v>0.44855324074074071</v>
      </c>
      <c r="U4" s="1">
        <v>4.6527777777777774E-3</v>
      </c>
      <c r="V4">
        <v>0</v>
      </c>
      <c r="W4" s="1">
        <v>4.8067129629629633E-2</v>
      </c>
      <c r="X4" s="3">
        <v>5.2719907407407403E-2</v>
      </c>
      <c r="Y4">
        <v>20.100000000000001</v>
      </c>
      <c r="Z4">
        <v>17.420000000000002</v>
      </c>
      <c r="AA4" s="2">
        <v>15.89</v>
      </c>
      <c r="AB4" s="1">
        <v>0.4763310185185185</v>
      </c>
      <c r="AC4" s="1">
        <v>0.52736111111111106</v>
      </c>
      <c r="AD4" s="1">
        <v>0.53506944444444449</v>
      </c>
      <c r="AE4" s="1">
        <v>7.7083333333333335E-3</v>
      </c>
      <c r="AF4">
        <v>0</v>
      </c>
      <c r="AG4" s="1">
        <v>5.1030092592592592E-2</v>
      </c>
      <c r="AH4" s="3">
        <v>5.873842592592593E-2</v>
      </c>
      <c r="AI4">
        <v>20.100000000000001</v>
      </c>
      <c r="AJ4">
        <v>16.41</v>
      </c>
      <c r="AK4" s="2">
        <v>14.26</v>
      </c>
      <c r="AL4" s="1">
        <v>0.56284722222222217</v>
      </c>
      <c r="AM4" s="1">
        <v>0.60005787037037039</v>
      </c>
      <c r="AN4" s="1">
        <v>0.61137731481481483</v>
      </c>
      <c r="AO4" s="1">
        <v>1.1319444444444444E-2</v>
      </c>
      <c r="AP4">
        <v>0</v>
      </c>
      <c r="AQ4" s="1">
        <v>3.7210648148148152E-2</v>
      </c>
      <c r="AR4" s="3">
        <v>3.7210648148148152E-2</v>
      </c>
      <c r="AS4">
        <v>20.100000000000001</v>
      </c>
      <c r="AT4">
        <v>22.51</v>
      </c>
      <c r="AU4" s="2">
        <v>22.51</v>
      </c>
    </row>
    <row r="5" spans="1:47" x14ac:dyDescent="0.25">
      <c r="A5" t="s">
        <v>286</v>
      </c>
      <c r="B5" t="s">
        <v>204</v>
      </c>
      <c r="C5" t="s">
        <v>186</v>
      </c>
      <c r="D5" t="s">
        <v>205</v>
      </c>
      <c r="E5" t="s">
        <v>206</v>
      </c>
      <c r="F5" t="s">
        <v>207</v>
      </c>
      <c r="G5" t="s">
        <v>126</v>
      </c>
      <c r="H5" s="1">
        <v>0.39583333333333331</v>
      </c>
      <c r="I5" s="1">
        <v>0.65510416666666671</v>
      </c>
      <c r="J5">
        <v>12.33</v>
      </c>
      <c r="K5" s="1">
        <v>0.20371527777777776</v>
      </c>
      <c r="L5" s="1">
        <v>0.19777777777777775</v>
      </c>
      <c r="M5">
        <v>60.3</v>
      </c>
      <c r="N5" s="1">
        <v>2.6967592592592594E-3</v>
      </c>
      <c r="O5">
        <v>84</v>
      </c>
      <c r="P5">
        <v>4</v>
      </c>
      <c r="S5" s="1">
        <v>0.45787037037037037</v>
      </c>
      <c r="T5" s="1">
        <v>0.46099537037037036</v>
      </c>
      <c r="U5" s="1">
        <v>3.1249999999999997E-3</v>
      </c>
      <c r="V5">
        <v>0</v>
      </c>
      <c r="W5" s="1">
        <v>6.2037037037037036E-2</v>
      </c>
      <c r="X5" s="3">
        <v>6.5162037037037032E-2</v>
      </c>
      <c r="Y5">
        <v>20.100000000000001</v>
      </c>
      <c r="Z5">
        <v>13.5</v>
      </c>
      <c r="AA5" s="2">
        <v>12.85</v>
      </c>
      <c r="AB5" s="1">
        <v>0.48877314814814815</v>
      </c>
      <c r="AC5" s="1">
        <v>0.55675925925925929</v>
      </c>
      <c r="AD5" s="1">
        <v>0.55957175925925928</v>
      </c>
      <c r="AE5" s="1">
        <v>2.8124999999999995E-3</v>
      </c>
      <c r="AF5">
        <v>0</v>
      </c>
      <c r="AG5" s="1">
        <v>6.7986111111111108E-2</v>
      </c>
      <c r="AH5" s="3">
        <v>7.0798611111111118E-2</v>
      </c>
      <c r="AI5">
        <v>20.100000000000001</v>
      </c>
      <c r="AJ5">
        <v>12.32</v>
      </c>
      <c r="AK5" s="2">
        <v>11.83</v>
      </c>
      <c r="AL5" s="1">
        <v>0.58734953703703707</v>
      </c>
      <c r="AM5" s="1">
        <v>0.65510416666666671</v>
      </c>
      <c r="AN5" s="1">
        <v>0.65725694444444438</v>
      </c>
      <c r="AO5" s="1">
        <v>2.1527777777777778E-3</v>
      </c>
      <c r="AP5">
        <v>0</v>
      </c>
      <c r="AQ5" s="1">
        <v>6.7754629629629637E-2</v>
      </c>
      <c r="AR5" s="3">
        <v>6.7754629629629637E-2</v>
      </c>
      <c r="AS5">
        <v>20.100000000000001</v>
      </c>
      <c r="AT5">
        <v>12.36</v>
      </c>
      <c r="AU5" s="2">
        <v>12.36</v>
      </c>
    </row>
    <row r="6" spans="1:47" x14ac:dyDescent="0.25">
      <c r="A6" t="s">
        <v>286</v>
      </c>
      <c r="B6" t="s">
        <v>208</v>
      </c>
      <c r="C6" t="s">
        <v>209</v>
      </c>
      <c r="D6" t="s">
        <v>210</v>
      </c>
      <c r="E6" t="s">
        <v>211</v>
      </c>
      <c r="F6" t="s">
        <v>212</v>
      </c>
      <c r="G6" t="s">
        <v>85</v>
      </c>
      <c r="H6" s="1">
        <v>0.39583333333333331</v>
      </c>
      <c r="I6" s="1">
        <v>0.60238425925925931</v>
      </c>
      <c r="J6">
        <v>16.63</v>
      </c>
      <c r="K6" s="1">
        <v>0.15099537037037036</v>
      </c>
      <c r="L6" s="1">
        <v>0.14652777777777778</v>
      </c>
      <c r="M6">
        <v>60.3</v>
      </c>
      <c r="N6" s="1">
        <v>2.9513888888888888E-3</v>
      </c>
      <c r="O6">
        <v>96</v>
      </c>
      <c r="P6">
        <v>3</v>
      </c>
      <c r="S6" s="1">
        <v>0.45015046296296296</v>
      </c>
      <c r="T6" s="1">
        <v>0.45295138888888892</v>
      </c>
      <c r="U6" s="1">
        <v>2.8009259259259259E-3</v>
      </c>
      <c r="V6">
        <v>0</v>
      </c>
      <c r="W6" s="1">
        <v>5.4317129629629625E-2</v>
      </c>
      <c r="X6" s="3">
        <v>5.7118055555555554E-2</v>
      </c>
      <c r="Y6">
        <v>20.100000000000001</v>
      </c>
      <c r="Z6">
        <v>15.42</v>
      </c>
      <c r="AA6" s="2">
        <v>14.66</v>
      </c>
      <c r="AB6" s="1">
        <v>0.48072916666666665</v>
      </c>
      <c r="AC6" s="1">
        <v>0.52853009259259254</v>
      </c>
      <c r="AD6" s="1">
        <v>0.53019675925925924</v>
      </c>
      <c r="AE6" s="1">
        <v>1.6666666666666668E-3</v>
      </c>
      <c r="AF6">
        <v>0</v>
      </c>
      <c r="AG6" s="1">
        <v>4.780092592592592E-2</v>
      </c>
      <c r="AH6" s="3">
        <v>4.9467592592592591E-2</v>
      </c>
      <c r="AI6">
        <v>20.100000000000001</v>
      </c>
      <c r="AJ6">
        <v>17.52</v>
      </c>
      <c r="AK6" s="2">
        <v>16.93</v>
      </c>
      <c r="AL6" s="1">
        <v>0.55797453703703703</v>
      </c>
      <c r="AM6" s="1">
        <v>0.60238425925925931</v>
      </c>
      <c r="AN6" s="1">
        <v>0.60677083333333337</v>
      </c>
      <c r="AO6" s="1">
        <v>4.386574074074074E-3</v>
      </c>
      <c r="AP6">
        <v>0</v>
      </c>
      <c r="AQ6" s="1">
        <v>4.4409722222222225E-2</v>
      </c>
      <c r="AR6" s="3">
        <v>4.4409722222222225E-2</v>
      </c>
      <c r="AS6">
        <v>20.100000000000001</v>
      </c>
      <c r="AT6">
        <v>18.86</v>
      </c>
      <c r="AU6" s="2">
        <v>18.86</v>
      </c>
    </row>
  </sheetData>
  <autoFilter ref="A2:AU6" xr:uid="{C6C6E135-C3A7-4BD0-8D6C-9DC8125C7222}">
    <sortState xmlns:xlrd2="http://schemas.microsoft.com/office/spreadsheetml/2017/richdata2" ref="A3:AU6">
      <sortCondition descending="1" ref="M2:M6"/>
    </sortState>
  </autoFilter>
  <mergeCells count="3">
    <mergeCell ref="S1:AB1"/>
    <mergeCell ref="AC1:AL1"/>
    <mergeCell ref="AM1:A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3609-AEE9-4938-AE4F-D2328B35BA14}">
  <dimension ref="A1:AK9"/>
  <sheetViews>
    <sheetView workbookViewId="0">
      <selection activeCell="A13" sqref="A13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3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</row>
    <row r="2" spans="1:3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</row>
    <row r="3" spans="1:37" x14ac:dyDescent="0.25">
      <c r="A3" t="s">
        <v>279</v>
      </c>
      <c r="B3" t="s">
        <v>213</v>
      </c>
      <c r="C3" t="s">
        <v>214</v>
      </c>
      <c r="D3" t="s">
        <v>215</v>
      </c>
      <c r="E3" t="s">
        <v>216</v>
      </c>
      <c r="F3" t="s">
        <v>217</v>
      </c>
      <c r="G3" t="s">
        <v>78</v>
      </c>
      <c r="H3" s="1">
        <v>0.4375</v>
      </c>
      <c r="I3" s="1">
        <v>0.58004629629629634</v>
      </c>
      <c r="J3">
        <v>14.59</v>
      </c>
      <c r="K3" s="1">
        <v>0.11476851851851851</v>
      </c>
      <c r="L3" s="1">
        <v>0.11091435185185185</v>
      </c>
      <c r="M3">
        <v>40.200000000000003</v>
      </c>
      <c r="N3" s="1">
        <v>8.2638888888888883E-3</v>
      </c>
      <c r="O3">
        <v>40</v>
      </c>
      <c r="P3">
        <v>6</v>
      </c>
      <c r="S3" s="1">
        <v>0.4924189814814815</v>
      </c>
      <c r="T3" s="1">
        <v>0.49627314814814816</v>
      </c>
      <c r="U3" s="1">
        <v>3.8541666666666668E-3</v>
      </c>
      <c r="V3">
        <v>0</v>
      </c>
      <c r="W3" s="1">
        <v>5.4918981481481478E-2</v>
      </c>
      <c r="X3" s="3">
        <v>5.8773148148148151E-2</v>
      </c>
      <c r="Y3">
        <v>20.100000000000001</v>
      </c>
      <c r="Z3">
        <v>15.25</v>
      </c>
      <c r="AA3" s="2">
        <v>14.25</v>
      </c>
      <c r="AB3" s="1">
        <v>0.52405092592592595</v>
      </c>
      <c r="AC3" s="1">
        <v>0.58004629629629634</v>
      </c>
      <c r="AD3" s="1">
        <v>0.59271990740740743</v>
      </c>
      <c r="AE3" s="1">
        <v>1.2673611111111109E-2</v>
      </c>
      <c r="AF3">
        <v>0</v>
      </c>
      <c r="AG3" s="1">
        <v>5.5995370370370369E-2</v>
      </c>
      <c r="AH3" s="3">
        <v>5.5995370370370369E-2</v>
      </c>
      <c r="AI3">
        <v>20.100000000000001</v>
      </c>
      <c r="AJ3">
        <v>14.96</v>
      </c>
      <c r="AK3" s="2">
        <v>14.96</v>
      </c>
    </row>
    <row r="4" spans="1:37" x14ac:dyDescent="0.25">
      <c r="A4" s="6" t="s">
        <v>279</v>
      </c>
      <c r="B4" s="6" t="s">
        <v>218</v>
      </c>
      <c r="C4" s="6" t="s">
        <v>219</v>
      </c>
      <c r="D4" s="6" t="s">
        <v>220</v>
      </c>
      <c r="E4" s="6" t="s">
        <v>221</v>
      </c>
      <c r="F4" s="6" t="s">
        <v>222</v>
      </c>
      <c r="G4" s="6" t="s">
        <v>85</v>
      </c>
      <c r="H4" s="7">
        <v>0.4375</v>
      </c>
      <c r="I4" s="6"/>
      <c r="J4" s="6"/>
      <c r="K4" s="7">
        <v>0</v>
      </c>
      <c r="L4" s="6"/>
      <c r="M4" s="6">
        <v>40.200000000000003</v>
      </c>
      <c r="N4" s="7">
        <v>0</v>
      </c>
      <c r="O4" s="6">
        <v>0</v>
      </c>
      <c r="P4" s="6"/>
      <c r="Q4" s="6" t="s">
        <v>119</v>
      </c>
      <c r="R4" s="6" t="s">
        <v>120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x14ac:dyDescent="0.25">
      <c r="A5" t="s">
        <v>279</v>
      </c>
      <c r="B5" t="s">
        <v>223</v>
      </c>
      <c r="C5" t="s">
        <v>224</v>
      </c>
      <c r="D5" t="s">
        <v>225</v>
      </c>
      <c r="E5" t="s">
        <v>226</v>
      </c>
      <c r="F5" t="s">
        <v>227</v>
      </c>
      <c r="G5" t="s">
        <v>85</v>
      </c>
      <c r="H5" s="1">
        <v>0.4375</v>
      </c>
      <c r="I5" s="1">
        <v>0.57761574074074074</v>
      </c>
      <c r="J5">
        <v>14.91</v>
      </c>
      <c r="K5" s="1">
        <v>0.11233796296296296</v>
      </c>
      <c r="L5" s="1">
        <v>0.10893518518518519</v>
      </c>
      <c r="M5">
        <v>40.200000000000003</v>
      </c>
      <c r="N5" s="4">
        <v>4.8784722222222224E-3</v>
      </c>
      <c r="O5">
        <v>56</v>
      </c>
      <c r="P5">
        <v>4</v>
      </c>
      <c r="S5" s="1">
        <v>0.49258101851851849</v>
      </c>
      <c r="T5" s="1">
        <v>0.4959837962962963</v>
      </c>
      <c r="U5" s="1">
        <v>3.4027777777777784E-3</v>
      </c>
      <c r="V5">
        <v>0</v>
      </c>
      <c r="W5" s="1">
        <v>5.5081018518518515E-2</v>
      </c>
      <c r="X5" s="3">
        <v>5.8483796296296298E-2</v>
      </c>
      <c r="Y5">
        <v>20.100000000000001</v>
      </c>
      <c r="Z5">
        <v>15.2</v>
      </c>
      <c r="AA5" s="2">
        <v>14.32</v>
      </c>
      <c r="AB5" s="1">
        <v>0.52376157407407409</v>
      </c>
      <c r="AC5" s="1">
        <v>0.57761574074074074</v>
      </c>
      <c r="AD5" s="1">
        <v>0.5839699074074074</v>
      </c>
      <c r="AE5" s="1">
        <v>6.3541666666666668E-3</v>
      </c>
      <c r="AF5">
        <v>0</v>
      </c>
      <c r="AG5" s="1">
        <v>5.3854166666666668E-2</v>
      </c>
      <c r="AH5" s="3">
        <v>5.3854166666666668E-2</v>
      </c>
      <c r="AI5">
        <v>20.100000000000001</v>
      </c>
      <c r="AJ5">
        <v>15.55</v>
      </c>
      <c r="AK5" s="2">
        <v>15.55</v>
      </c>
    </row>
    <row r="6" spans="1:37" x14ac:dyDescent="0.25">
      <c r="A6" t="s">
        <v>279</v>
      </c>
      <c r="B6" t="s">
        <v>228</v>
      </c>
      <c r="C6" t="s">
        <v>229</v>
      </c>
      <c r="D6" t="s">
        <v>230</v>
      </c>
      <c r="E6" t="s">
        <v>231</v>
      </c>
      <c r="F6" t="s">
        <v>232</v>
      </c>
      <c r="G6" t="s">
        <v>85</v>
      </c>
      <c r="H6" s="1">
        <v>0.4375</v>
      </c>
      <c r="I6" s="1">
        <v>0.57765046296296296</v>
      </c>
      <c r="J6">
        <v>14.9</v>
      </c>
      <c r="K6" s="1">
        <v>0.11237268518518519</v>
      </c>
      <c r="L6" s="1">
        <v>0.10892361111111111</v>
      </c>
      <c r="M6">
        <v>40.200000000000003</v>
      </c>
      <c r="N6" s="4">
        <v>4.8553240740740744E-3</v>
      </c>
      <c r="O6">
        <v>48</v>
      </c>
      <c r="P6">
        <v>5</v>
      </c>
      <c r="S6" s="1">
        <v>0.49259259259259264</v>
      </c>
      <c r="T6" s="1">
        <v>0.49604166666666666</v>
      </c>
      <c r="U6" s="1">
        <v>3.4490740740740745E-3</v>
      </c>
      <c r="V6">
        <v>0</v>
      </c>
      <c r="W6" s="1">
        <v>5.5092592592592589E-2</v>
      </c>
      <c r="X6" s="3">
        <v>5.8541666666666665E-2</v>
      </c>
      <c r="Y6">
        <v>20.100000000000001</v>
      </c>
      <c r="Z6">
        <v>15.2</v>
      </c>
      <c r="AA6" s="2">
        <v>14.31</v>
      </c>
      <c r="AB6" s="1">
        <v>0.5238194444444445</v>
      </c>
      <c r="AC6" s="1">
        <v>0.57765046296296296</v>
      </c>
      <c r="AD6" s="1">
        <v>0.58391203703703709</v>
      </c>
      <c r="AE6" s="1">
        <v>6.2615740740740748E-3</v>
      </c>
      <c r="AF6">
        <v>0</v>
      </c>
      <c r="AG6" s="1">
        <v>5.3831018518518514E-2</v>
      </c>
      <c r="AH6" s="3">
        <v>5.3831018518518514E-2</v>
      </c>
      <c r="AI6">
        <v>20.100000000000001</v>
      </c>
      <c r="AJ6">
        <v>15.56</v>
      </c>
      <c r="AK6" s="2">
        <v>15.56</v>
      </c>
    </row>
    <row r="7" spans="1:37" x14ac:dyDescent="0.25">
      <c r="A7" t="s">
        <v>279</v>
      </c>
      <c r="B7" t="s">
        <v>233</v>
      </c>
      <c r="C7" t="s">
        <v>234</v>
      </c>
      <c r="D7" t="s">
        <v>235</v>
      </c>
      <c r="E7" t="s">
        <v>236</v>
      </c>
      <c r="F7" t="s">
        <v>237</v>
      </c>
      <c r="G7" t="s">
        <v>85</v>
      </c>
      <c r="H7" s="1">
        <v>0.4375</v>
      </c>
      <c r="I7" s="1">
        <v>0.5776041666666667</v>
      </c>
      <c r="J7">
        <v>14.91</v>
      </c>
      <c r="K7" s="1">
        <v>0.11232638888888889</v>
      </c>
      <c r="L7" s="1">
        <v>0.10983796296296296</v>
      </c>
      <c r="M7">
        <v>40.200000000000003</v>
      </c>
      <c r="N7" s="4">
        <v>4.2650462962962963E-3</v>
      </c>
      <c r="O7">
        <v>64</v>
      </c>
      <c r="P7">
        <v>3</v>
      </c>
      <c r="S7" s="1">
        <v>0.49253472222222222</v>
      </c>
      <c r="T7" s="1">
        <v>0.49502314814814818</v>
      </c>
      <c r="U7" s="1">
        <v>2.488425925925926E-3</v>
      </c>
      <c r="V7">
        <v>0</v>
      </c>
      <c r="W7" s="1">
        <v>5.5034722222222221E-2</v>
      </c>
      <c r="X7" s="3">
        <v>5.752314814814815E-2</v>
      </c>
      <c r="Y7">
        <v>20.100000000000001</v>
      </c>
      <c r="Z7">
        <v>15.22</v>
      </c>
      <c r="AA7" s="2">
        <v>14.56</v>
      </c>
      <c r="AB7" s="1">
        <v>0.52280092592592597</v>
      </c>
      <c r="AC7" s="1">
        <v>0.5776041666666667</v>
      </c>
      <c r="AD7" s="1">
        <v>0.58364583333333331</v>
      </c>
      <c r="AE7" s="1">
        <v>6.0416666666666665E-3</v>
      </c>
      <c r="AF7">
        <v>0</v>
      </c>
      <c r="AG7" s="1">
        <v>5.4803240740740743E-2</v>
      </c>
      <c r="AH7" s="3">
        <v>5.4803240740740743E-2</v>
      </c>
      <c r="AI7">
        <v>20.100000000000001</v>
      </c>
      <c r="AJ7">
        <v>15.28</v>
      </c>
      <c r="AK7" s="2">
        <v>15.28</v>
      </c>
    </row>
    <row r="8" spans="1:37" x14ac:dyDescent="0.25">
      <c r="A8" t="s">
        <v>279</v>
      </c>
      <c r="B8" t="s">
        <v>238</v>
      </c>
      <c r="C8" t="s">
        <v>239</v>
      </c>
      <c r="D8" t="s">
        <v>240</v>
      </c>
      <c r="E8" t="s">
        <v>241</v>
      </c>
      <c r="F8" t="s">
        <v>242</v>
      </c>
      <c r="G8" t="s">
        <v>85</v>
      </c>
      <c r="H8" s="1">
        <v>0.4375</v>
      </c>
      <c r="I8" s="1">
        <v>0.5546875</v>
      </c>
      <c r="J8">
        <v>18.73</v>
      </c>
      <c r="K8" s="1">
        <v>8.9409722222222224E-2</v>
      </c>
      <c r="L8" s="1">
        <v>8.5254629629629639E-2</v>
      </c>
      <c r="M8">
        <v>40.200000000000003</v>
      </c>
      <c r="N8" s="1">
        <v>5.6365740740740742E-3</v>
      </c>
      <c r="O8">
        <v>80</v>
      </c>
      <c r="P8">
        <v>1</v>
      </c>
      <c r="S8" s="1">
        <v>0.48140046296296296</v>
      </c>
      <c r="T8" s="1">
        <v>0.48555555555555557</v>
      </c>
      <c r="U8" s="1">
        <v>4.155092592592593E-3</v>
      </c>
      <c r="V8">
        <v>0</v>
      </c>
      <c r="W8" s="1">
        <v>4.3900462962962961E-2</v>
      </c>
      <c r="X8" s="3">
        <v>4.8055555555555553E-2</v>
      </c>
      <c r="Y8">
        <v>20.100000000000001</v>
      </c>
      <c r="Z8">
        <v>19.079999999999998</v>
      </c>
      <c r="AA8" s="2">
        <v>17.43</v>
      </c>
      <c r="AB8" s="1">
        <v>0.51333333333333331</v>
      </c>
      <c r="AC8" s="1">
        <v>0.5546875</v>
      </c>
      <c r="AD8" s="1">
        <v>0.56180555555555556</v>
      </c>
      <c r="AE8" s="1">
        <v>7.1180555555555554E-3</v>
      </c>
      <c r="AF8">
        <v>0</v>
      </c>
      <c r="AG8" s="1">
        <v>4.1354166666666664E-2</v>
      </c>
      <c r="AH8" s="3">
        <v>4.1354166666666664E-2</v>
      </c>
      <c r="AI8">
        <v>20.100000000000001</v>
      </c>
      <c r="AJ8">
        <v>20.25</v>
      </c>
      <c r="AK8" s="2">
        <v>20.25</v>
      </c>
    </row>
    <row r="9" spans="1:37" x14ac:dyDescent="0.25">
      <c r="A9" t="s">
        <v>279</v>
      </c>
      <c r="B9" t="s">
        <v>243</v>
      </c>
      <c r="C9" t="s">
        <v>244</v>
      </c>
      <c r="D9" t="s">
        <v>144</v>
      </c>
      <c r="E9" t="s">
        <v>245</v>
      </c>
      <c r="F9" t="s">
        <v>246</v>
      </c>
      <c r="G9" t="s">
        <v>85</v>
      </c>
      <c r="H9" s="1">
        <v>0.4375</v>
      </c>
      <c r="I9" s="1">
        <v>0.55469907407407404</v>
      </c>
      <c r="J9">
        <v>18.73</v>
      </c>
      <c r="K9" s="1">
        <v>8.9421296296296304E-2</v>
      </c>
      <c r="L9" s="1">
        <v>8.4733796296296293E-2</v>
      </c>
      <c r="M9">
        <v>40.200000000000003</v>
      </c>
      <c r="N9" s="4">
        <v>4.2418981481481483E-3</v>
      </c>
      <c r="O9">
        <v>72</v>
      </c>
      <c r="P9">
        <v>2</v>
      </c>
      <c r="S9" s="1">
        <v>0.48055555555555557</v>
      </c>
      <c r="T9" s="1">
        <v>0.48524305555555558</v>
      </c>
      <c r="U9" s="1">
        <v>4.6874999999999998E-3</v>
      </c>
      <c r="V9">
        <v>0</v>
      </c>
      <c r="W9" s="1">
        <v>4.3055555555555562E-2</v>
      </c>
      <c r="X9" s="3">
        <v>4.7743055555555552E-2</v>
      </c>
      <c r="Y9">
        <v>20.100000000000001</v>
      </c>
      <c r="Z9">
        <v>19.45</v>
      </c>
      <c r="AA9" s="2">
        <v>17.54</v>
      </c>
      <c r="AB9" s="1">
        <v>0.51302083333333337</v>
      </c>
      <c r="AC9" s="1">
        <v>0.55469907407407404</v>
      </c>
      <c r="AD9" s="1">
        <v>0.55849537037037034</v>
      </c>
      <c r="AE9" s="1">
        <v>3.7962962962962963E-3</v>
      </c>
      <c r="AF9">
        <v>0</v>
      </c>
      <c r="AG9" s="1">
        <v>4.1678240740740745E-2</v>
      </c>
      <c r="AH9" s="3">
        <v>4.1678240740740745E-2</v>
      </c>
      <c r="AI9">
        <v>20.100000000000001</v>
      </c>
      <c r="AJ9">
        <v>20.09</v>
      </c>
      <c r="AK9" s="2">
        <v>20.09</v>
      </c>
    </row>
  </sheetData>
  <autoFilter ref="A2:AK9" xr:uid="{C6C6E135-C3A7-4BD0-8D6C-9DC8125C7222}">
    <sortState xmlns:xlrd2="http://schemas.microsoft.com/office/spreadsheetml/2017/richdata2" ref="A3:AK9">
      <sortCondition descending="1" ref="M2:M9"/>
    </sortState>
  </autoFilter>
  <mergeCells count="2">
    <mergeCell ref="S1:AB1"/>
    <mergeCell ref="AC1:AK1"/>
  </mergeCells>
  <pageMargins left="0.7" right="0.7" top="0.75" bottom="0.75" header="0.3" footer="0.3"/>
  <pageSetup paperSize="257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63D4-6FC9-487F-A342-90529A4BA2A5}">
  <dimension ref="A1:AK4"/>
  <sheetViews>
    <sheetView workbookViewId="0">
      <selection activeCell="A5" sqref="A5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3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</row>
    <row r="2" spans="1:3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</row>
    <row r="3" spans="1:37" x14ac:dyDescent="0.25">
      <c r="A3" t="s">
        <v>287</v>
      </c>
      <c r="B3" t="s">
        <v>247</v>
      </c>
      <c r="C3" t="s">
        <v>214</v>
      </c>
      <c r="D3" t="s">
        <v>125</v>
      </c>
      <c r="E3" t="s">
        <v>248</v>
      </c>
      <c r="F3" t="s">
        <v>249</v>
      </c>
      <c r="G3" t="s">
        <v>78</v>
      </c>
      <c r="H3" s="1">
        <v>0.4375</v>
      </c>
      <c r="I3" s="1">
        <v>0.58003472222222219</v>
      </c>
      <c r="J3">
        <v>14.59</v>
      </c>
      <c r="K3" s="1">
        <v>0.11475694444444444</v>
      </c>
      <c r="L3" s="1">
        <v>0.1108912037037037</v>
      </c>
      <c r="M3">
        <v>40.200000000000003</v>
      </c>
      <c r="N3" s="4">
        <v>8.3159722222222229E-3</v>
      </c>
      <c r="O3">
        <v>72</v>
      </c>
      <c r="P3">
        <v>2</v>
      </c>
      <c r="S3" s="1">
        <v>0.49243055555555554</v>
      </c>
      <c r="T3" s="1">
        <v>0.49629629629629629</v>
      </c>
      <c r="U3" s="1">
        <v>3.8657407407407408E-3</v>
      </c>
      <c r="V3">
        <v>0</v>
      </c>
      <c r="W3" s="1">
        <v>5.4930555555555559E-2</v>
      </c>
      <c r="X3" s="3">
        <v>5.8796296296296298E-2</v>
      </c>
      <c r="Y3">
        <v>20.100000000000001</v>
      </c>
      <c r="Z3">
        <v>15.25</v>
      </c>
      <c r="AA3" s="2">
        <v>14.24</v>
      </c>
      <c r="AB3" s="1">
        <v>0.52407407407407403</v>
      </c>
      <c r="AC3" s="1">
        <v>0.58003472222222219</v>
      </c>
      <c r="AD3" s="1">
        <v>0.59280092592592593</v>
      </c>
      <c r="AE3" s="1">
        <v>1.2766203703703703E-2</v>
      </c>
      <c r="AF3">
        <v>0</v>
      </c>
      <c r="AG3" s="1">
        <v>5.5960648148148141E-2</v>
      </c>
      <c r="AH3" s="3">
        <v>5.5960648148148141E-2</v>
      </c>
      <c r="AI3">
        <v>20.100000000000001</v>
      </c>
      <c r="AJ3">
        <v>14.97</v>
      </c>
      <c r="AK3" s="2">
        <v>14.97</v>
      </c>
    </row>
    <row r="4" spans="1:37" x14ac:dyDescent="0.25">
      <c r="A4" t="s">
        <v>287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103</v>
      </c>
      <c r="H4" s="1">
        <v>0.4375</v>
      </c>
      <c r="I4" s="1">
        <v>0.55471064814814819</v>
      </c>
      <c r="J4">
        <v>18.72</v>
      </c>
      <c r="K4" s="1">
        <v>8.9432870370370357E-2</v>
      </c>
      <c r="L4" s="1">
        <v>8.6782407407407405E-2</v>
      </c>
      <c r="M4">
        <v>40.200000000000003</v>
      </c>
      <c r="N4" s="1">
        <v>3.1365740740740742E-3</v>
      </c>
      <c r="O4">
        <v>80</v>
      </c>
      <c r="P4">
        <v>1</v>
      </c>
      <c r="S4" s="1">
        <v>0.48238425925925926</v>
      </c>
      <c r="T4" s="1">
        <v>0.48503472222222221</v>
      </c>
      <c r="U4" s="1">
        <v>2.6504629629629625E-3</v>
      </c>
      <c r="V4">
        <v>0</v>
      </c>
      <c r="W4" s="1">
        <v>4.4884259259259263E-2</v>
      </c>
      <c r="X4" s="3">
        <v>4.7534722222222221E-2</v>
      </c>
      <c r="Y4">
        <v>20.100000000000001</v>
      </c>
      <c r="Z4">
        <v>18.66</v>
      </c>
      <c r="AA4" s="2">
        <v>17.62</v>
      </c>
      <c r="AB4" s="1">
        <v>0.5128125</v>
      </c>
      <c r="AC4" s="1">
        <v>0.55471064814814819</v>
      </c>
      <c r="AD4" s="1">
        <v>0.55833333333333335</v>
      </c>
      <c r="AE4" s="1">
        <v>3.6226851851851854E-3</v>
      </c>
      <c r="AF4">
        <v>0</v>
      </c>
      <c r="AG4" s="1">
        <v>4.189814814814815E-2</v>
      </c>
      <c r="AH4" s="3">
        <v>4.189814814814815E-2</v>
      </c>
      <c r="AI4">
        <v>20.100000000000001</v>
      </c>
      <c r="AJ4">
        <v>19.989999999999998</v>
      </c>
      <c r="AK4" s="2">
        <v>19.989999999999998</v>
      </c>
    </row>
  </sheetData>
  <autoFilter ref="A2:AK4" xr:uid="{C6C6E135-C3A7-4BD0-8D6C-9DC8125C7222}">
    <sortState xmlns:xlrd2="http://schemas.microsoft.com/office/spreadsheetml/2017/richdata2" ref="A3:AK4">
      <sortCondition descending="1" ref="M2:M4"/>
    </sortState>
  </autoFilter>
  <mergeCells count="2">
    <mergeCell ref="S1:AB1"/>
    <mergeCell ref="AC1:A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25773-E731-4859-B45F-D5A8A8A7EEB9}">
  <dimension ref="A1:AA3"/>
  <sheetViews>
    <sheetView workbookViewId="0">
      <selection activeCell="A7" sqref="A7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2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</row>
    <row r="2" spans="1:2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pans="1:27" x14ac:dyDescent="0.25">
      <c r="A3" t="s">
        <v>280</v>
      </c>
      <c r="B3" t="s">
        <v>265</v>
      </c>
      <c r="C3" t="s">
        <v>266</v>
      </c>
      <c r="D3" t="s">
        <v>215</v>
      </c>
      <c r="E3" t="s">
        <v>267</v>
      </c>
      <c r="F3" t="s">
        <v>268</v>
      </c>
      <c r="G3" t="s">
        <v>91</v>
      </c>
      <c r="H3" s="1">
        <v>0.47916666666666669</v>
      </c>
      <c r="I3" s="1">
        <v>0.53686342592592595</v>
      </c>
      <c r="J3">
        <v>14.51</v>
      </c>
      <c r="K3" s="1">
        <v>5.769675925925926E-2</v>
      </c>
      <c r="L3" s="1">
        <v>5.769675925925926E-2</v>
      </c>
      <c r="M3">
        <v>20.100000000000001</v>
      </c>
      <c r="N3" s="1">
        <v>2.9282407407407412E-3</v>
      </c>
      <c r="O3">
        <v>40</v>
      </c>
      <c r="P3">
        <v>1</v>
      </c>
      <c r="S3" s="1">
        <v>0.53686342592592595</v>
      </c>
      <c r="T3" s="1">
        <v>0.53979166666666667</v>
      </c>
      <c r="U3" s="1">
        <v>2.9282407407407412E-3</v>
      </c>
      <c r="V3">
        <v>0</v>
      </c>
      <c r="W3" s="1">
        <v>5.769675925925926E-2</v>
      </c>
      <c r="X3" s="3">
        <v>5.769675925925926E-2</v>
      </c>
      <c r="Y3">
        <v>20.100000000000001</v>
      </c>
      <c r="Z3">
        <v>14.52</v>
      </c>
      <c r="AA3" s="2">
        <v>14.52</v>
      </c>
    </row>
  </sheetData>
  <autoFilter ref="A2:AA3" xr:uid="{C6C6E135-C3A7-4BD0-8D6C-9DC8125C7222}">
    <sortState xmlns:xlrd2="http://schemas.microsoft.com/office/spreadsheetml/2017/richdata2" ref="A3:AA3">
      <sortCondition descending="1" ref="M2:M3"/>
    </sortState>
  </autoFilter>
  <mergeCells count="1">
    <mergeCell ref="S1:AA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49B3-E924-4DB9-9313-6CFB6549B666}">
  <dimension ref="A1:AA3"/>
  <sheetViews>
    <sheetView workbookViewId="0">
      <selection activeCell="A3" sqref="A3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2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</row>
    <row r="2" spans="1:2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pans="1:27" x14ac:dyDescent="0.25">
      <c r="A3" t="s">
        <v>289</v>
      </c>
      <c r="B3" t="s">
        <v>255</v>
      </c>
      <c r="C3" t="s">
        <v>256</v>
      </c>
      <c r="D3" t="s">
        <v>257</v>
      </c>
      <c r="E3" t="s">
        <v>258</v>
      </c>
      <c r="F3" t="s">
        <v>259</v>
      </c>
      <c r="G3" t="s">
        <v>126</v>
      </c>
      <c r="H3" s="1">
        <v>0.47916666666666669</v>
      </c>
      <c r="I3" s="1">
        <v>0.5404282407407407</v>
      </c>
      <c r="J3">
        <v>13.67</v>
      </c>
      <c r="K3" s="1">
        <v>6.1261574074074072E-2</v>
      </c>
      <c r="L3" s="1">
        <v>6.1261574074074072E-2</v>
      </c>
      <c r="M3">
        <v>20.100000000000001</v>
      </c>
      <c r="N3" s="1">
        <v>1.9907407407407408E-3</v>
      </c>
      <c r="O3">
        <v>40</v>
      </c>
      <c r="P3">
        <v>1</v>
      </c>
      <c r="S3" s="1">
        <v>0.5404282407407407</v>
      </c>
      <c r="T3" s="1">
        <v>0.54241898148148149</v>
      </c>
      <c r="U3" s="1">
        <v>1.9907407407407408E-3</v>
      </c>
      <c r="V3">
        <v>0</v>
      </c>
      <c r="W3" s="1">
        <v>6.1261574074074072E-2</v>
      </c>
      <c r="X3" s="3">
        <v>6.1261574074074072E-2</v>
      </c>
      <c r="Y3">
        <v>20.100000000000001</v>
      </c>
      <c r="Z3">
        <v>13.67</v>
      </c>
      <c r="AA3" s="2">
        <v>13.67</v>
      </c>
    </row>
  </sheetData>
  <autoFilter ref="A2:AA3" xr:uid="{C6C6E135-C3A7-4BD0-8D6C-9DC8125C7222}">
    <sortState xmlns:xlrd2="http://schemas.microsoft.com/office/spreadsheetml/2017/richdata2" ref="A3:AA3">
      <sortCondition descending="1" ref="M2:M3"/>
    </sortState>
  </autoFilter>
  <mergeCells count="1">
    <mergeCell ref="S1:AA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BD5F-6978-4955-9BBF-983B920B2C4C}">
  <dimension ref="A1:AA3"/>
  <sheetViews>
    <sheetView topLeftCell="F1" workbookViewId="0">
      <selection activeCell="A2" sqref="A2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2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</row>
    <row r="2" spans="1:2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pans="1:27" x14ac:dyDescent="0.25">
      <c r="A3" t="s">
        <v>288</v>
      </c>
      <c r="B3" t="s">
        <v>260</v>
      </c>
      <c r="C3" t="s">
        <v>261</v>
      </c>
      <c r="D3" t="s">
        <v>262</v>
      </c>
      <c r="E3" t="s">
        <v>263</v>
      </c>
      <c r="F3" t="s">
        <v>264</v>
      </c>
      <c r="G3" t="s">
        <v>91</v>
      </c>
      <c r="H3" s="1">
        <v>0.47916666666666669</v>
      </c>
      <c r="I3" s="1">
        <v>0.53682870370370372</v>
      </c>
      <c r="J3">
        <v>14.52</v>
      </c>
      <c r="K3" s="1">
        <v>5.7662037037037039E-2</v>
      </c>
      <c r="L3" s="1">
        <v>5.7662037037037039E-2</v>
      </c>
      <c r="M3">
        <v>20.100000000000001</v>
      </c>
      <c r="N3" s="1">
        <v>2.8819444444444444E-3</v>
      </c>
      <c r="O3">
        <v>40</v>
      </c>
      <c r="P3">
        <v>1</v>
      </c>
      <c r="S3" s="1">
        <v>0.53682870370370372</v>
      </c>
      <c r="T3" s="1">
        <v>0.53971064814814818</v>
      </c>
      <c r="U3" s="1">
        <v>2.8819444444444444E-3</v>
      </c>
      <c r="V3">
        <v>0</v>
      </c>
      <c r="W3" s="1">
        <v>5.7662037037037039E-2</v>
      </c>
      <c r="X3" s="3">
        <v>5.7662037037037039E-2</v>
      </c>
      <c r="Y3">
        <v>20.100000000000001</v>
      </c>
      <c r="Z3">
        <v>14.52</v>
      </c>
      <c r="AA3" s="2">
        <v>14.52</v>
      </c>
    </row>
  </sheetData>
  <autoFilter ref="A2:AA3" xr:uid="{C6C6E135-C3A7-4BD0-8D6C-9DC8125C7222}">
    <sortState xmlns:xlrd2="http://schemas.microsoft.com/office/spreadsheetml/2017/richdata2" ref="A3:AA3">
      <sortCondition descending="1" ref="M2:M3"/>
    </sortState>
  </autoFilter>
  <mergeCells count="1">
    <mergeCell ref="S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37A9-65F1-400E-85A7-80ACD9DC72F6}">
  <dimension ref="A1:BP11"/>
  <sheetViews>
    <sheetView topLeftCell="B1" workbookViewId="0">
      <selection activeCell="F4" sqref="F4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18.7109375" bestFit="1" customWidth="1"/>
    <col min="4" max="4" width="11.7109375" bestFit="1" customWidth="1"/>
    <col min="5" max="5" width="16.7109375" bestFit="1" customWidth="1"/>
    <col min="6" max="6" width="12.140625" bestFit="1" customWidth="1"/>
    <col min="7" max="7" width="26.42578125" bestFit="1" customWidth="1"/>
  </cols>
  <sheetData>
    <row r="1" spans="1:68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  <c r="AV1" s="13"/>
      <c r="AW1" s="14" t="s">
        <v>52</v>
      </c>
      <c r="AX1" s="14"/>
      <c r="AY1" s="14"/>
      <c r="AZ1" s="14"/>
      <c r="BA1" s="14"/>
      <c r="BB1" s="14"/>
      <c r="BC1" s="14"/>
      <c r="BD1" s="14"/>
      <c r="BE1" s="14"/>
      <c r="BF1" s="14"/>
      <c r="BG1" s="15" t="s">
        <v>63</v>
      </c>
      <c r="BH1" s="15"/>
      <c r="BI1" s="15"/>
      <c r="BJ1" s="15"/>
      <c r="BK1" s="15"/>
      <c r="BL1" s="15"/>
      <c r="BM1" s="15"/>
      <c r="BN1" s="15"/>
      <c r="BO1" s="15"/>
      <c r="BP1" s="15"/>
    </row>
    <row r="2" spans="1:68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  <c r="AV2" s="5" t="s">
        <v>50</v>
      </c>
      <c r="AW2" s="5" t="s">
        <v>51</v>
      </c>
      <c r="AX2" s="5" t="s">
        <v>53</v>
      </c>
      <c r="AY2" s="5" t="s">
        <v>54</v>
      </c>
      <c r="AZ2" s="5" t="s">
        <v>55</v>
      </c>
      <c r="BA2" s="5" t="s">
        <v>56</v>
      </c>
      <c r="BB2" s="5" t="s">
        <v>57</v>
      </c>
      <c r="BC2" s="5" t="s">
        <v>58</v>
      </c>
      <c r="BD2" s="5" t="s">
        <v>59</v>
      </c>
      <c r="BE2" s="5" t="s">
        <v>60</v>
      </c>
      <c r="BF2" s="5" t="s">
        <v>61</v>
      </c>
      <c r="BG2" s="5" t="s">
        <v>62</v>
      </c>
      <c r="BH2" s="5" t="s">
        <v>64</v>
      </c>
      <c r="BI2" s="5" t="s">
        <v>65</v>
      </c>
      <c r="BJ2" s="5" t="s">
        <v>66</v>
      </c>
      <c r="BK2" s="5" t="s">
        <v>67</v>
      </c>
      <c r="BL2" s="5" t="s">
        <v>68</v>
      </c>
      <c r="BM2" s="5" t="s">
        <v>69</v>
      </c>
      <c r="BN2" s="5" t="s">
        <v>70</v>
      </c>
      <c r="BO2" s="5" t="s">
        <v>71</v>
      </c>
      <c r="BP2" s="5" t="s">
        <v>72</v>
      </c>
    </row>
    <row r="3" spans="1:68" x14ac:dyDescent="0.25">
      <c r="A3" t="s">
        <v>281</v>
      </c>
      <c r="B3" t="s">
        <v>98</v>
      </c>
      <c r="C3" t="s">
        <v>99</v>
      </c>
      <c r="D3" t="s">
        <v>100</v>
      </c>
      <c r="E3" t="s">
        <v>101</v>
      </c>
      <c r="F3" t="s">
        <v>102</v>
      </c>
      <c r="G3" t="s">
        <v>103</v>
      </c>
      <c r="H3" s="1">
        <v>0.27083333333333331</v>
      </c>
      <c r="I3" s="1">
        <v>0.70504629629629623</v>
      </c>
      <c r="J3">
        <v>15.85</v>
      </c>
      <c r="K3" s="1">
        <v>0.31615740740740739</v>
      </c>
      <c r="L3" s="1">
        <v>0.30937500000000001</v>
      </c>
      <c r="M3">
        <v>120.3</v>
      </c>
      <c r="N3" s="4">
        <v>2.4328703703703704E-3</v>
      </c>
      <c r="O3">
        <v>240</v>
      </c>
      <c r="P3">
        <v>1</v>
      </c>
      <c r="S3" s="1">
        <v>0.3366319444444445</v>
      </c>
      <c r="T3" s="1">
        <v>0.3382060185185185</v>
      </c>
      <c r="U3" s="1">
        <v>1.5740740740740741E-3</v>
      </c>
      <c r="V3">
        <v>0</v>
      </c>
      <c r="W3" s="1">
        <v>6.5798611111111113E-2</v>
      </c>
      <c r="X3" s="3">
        <v>6.7372685185185188E-2</v>
      </c>
      <c r="Y3">
        <v>26.7</v>
      </c>
      <c r="Z3">
        <v>16.91</v>
      </c>
      <c r="AA3" s="2">
        <v>16.510000000000002</v>
      </c>
      <c r="AB3" s="1">
        <v>0.36598379629629635</v>
      </c>
      <c r="AC3" s="1">
        <v>0.43361111111111111</v>
      </c>
      <c r="AD3" s="1">
        <v>0.4354513888888889</v>
      </c>
      <c r="AE3" s="1">
        <v>1.8402777777777777E-3</v>
      </c>
      <c r="AF3">
        <v>0</v>
      </c>
      <c r="AG3" s="1">
        <v>6.7627314814814821E-2</v>
      </c>
      <c r="AH3" s="3">
        <v>6.9467592592592595E-2</v>
      </c>
      <c r="AI3">
        <v>26.7</v>
      </c>
      <c r="AJ3">
        <v>16.45</v>
      </c>
      <c r="AK3" s="2">
        <v>16.010000000000002</v>
      </c>
      <c r="AL3" s="1">
        <v>0.46322916666666664</v>
      </c>
      <c r="AM3" s="1">
        <v>0.53136574074074072</v>
      </c>
      <c r="AN3" s="1">
        <v>0.53313657407407411</v>
      </c>
      <c r="AO3" s="1">
        <v>1.7708333333333332E-3</v>
      </c>
      <c r="AP3">
        <v>0</v>
      </c>
      <c r="AQ3" s="1">
        <v>6.8136574074074072E-2</v>
      </c>
      <c r="AR3" s="3">
        <v>6.9907407407407404E-2</v>
      </c>
      <c r="AS3">
        <v>26.7</v>
      </c>
      <c r="AT3">
        <v>16.329999999999998</v>
      </c>
      <c r="AU3" s="2">
        <v>15.91</v>
      </c>
      <c r="AV3" s="1">
        <v>0.5609143518518519</v>
      </c>
      <c r="AW3" s="1">
        <v>0.61421296296296302</v>
      </c>
      <c r="AX3" s="1">
        <v>0.61581018518518515</v>
      </c>
      <c r="AY3" s="1">
        <v>1.5972222222222221E-3</v>
      </c>
      <c r="AZ3">
        <v>0</v>
      </c>
      <c r="BA3" s="1">
        <v>5.3298611111111116E-2</v>
      </c>
      <c r="BB3" s="3">
        <v>5.4895833333333331E-2</v>
      </c>
      <c r="BC3">
        <v>20.100000000000001</v>
      </c>
      <c r="BD3">
        <v>15.71</v>
      </c>
      <c r="BE3" s="2">
        <v>15.26</v>
      </c>
      <c r="BF3" s="1">
        <v>0.65053240740740736</v>
      </c>
      <c r="BG3" s="1">
        <v>0.70504629629629623</v>
      </c>
      <c r="BH3" s="1">
        <v>0.71042824074074085</v>
      </c>
      <c r="BI3" s="1">
        <v>5.3819444444444453E-3</v>
      </c>
      <c r="BJ3">
        <v>0</v>
      </c>
      <c r="BK3" s="1">
        <v>5.451388888888889E-2</v>
      </c>
      <c r="BL3" s="3">
        <v>5.451388888888889E-2</v>
      </c>
      <c r="BM3">
        <v>20.100000000000001</v>
      </c>
      <c r="BN3">
        <v>15.36</v>
      </c>
      <c r="BO3" s="2">
        <v>15.36</v>
      </c>
      <c r="BP3" s="1">
        <v>0</v>
      </c>
    </row>
    <row r="4" spans="1:68" x14ac:dyDescent="0.25">
      <c r="A4" t="s">
        <v>281</v>
      </c>
      <c r="B4" t="s">
        <v>86</v>
      </c>
      <c r="C4" t="s">
        <v>87</v>
      </c>
      <c r="D4" t="s">
        <v>88</v>
      </c>
      <c r="E4" t="s">
        <v>89</v>
      </c>
      <c r="F4" t="s">
        <v>90</v>
      </c>
      <c r="G4" t="s">
        <v>91</v>
      </c>
      <c r="H4" s="1">
        <v>0.27083333333333331</v>
      </c>
      <c r="I4" s="1">
        <v>0.72685185185185175</v>
      </c>
      <c r="J4">
        <v>14.83</v>
      </c>
      <c r="K4" s="1">
        <v>0.33796296296296297</v>
      </c>
      <c r="L4" s="1">
        <v>0.3258564814814815</v>
      </c>
      <c r="M4">
        <v>120.3</v>
      </c>
      <c r="N4" s="4">
        <v>4.4074074074074076E-3</v>
      </c>
      <c r="O4">
        <v>216</v>
      </c>
      <c r="P4">
        <v>2</v>
      </c>
      <c r="S4" s="1">
        <v>0.33658564814814818</v>
      </c>
      <c r="T4" s="1">
        <v>0.33809027777777773</v>
      </c>
      <c r="U4" s="1">
        <v>1.5046296296296294E-3</v>
      </c>
      <c r="V4">
        <v>0</v>
      </c>
      <c r="W4" s="1">
        <v>6.5752314814814819E-2</v>
      </c>
      <c r="X4" s="3">
        <v>6.7256944444444453E-2</v>
      </c>
      <c r="Y4">
        <v>26.7</v>
      </c>
      <c r="Z4">
        <v>16.920000000000002</v>
      </c>
      <c r="AA4" s="2">
        <v>16.54</v>
      </c>
      <c r="AB4" s="1">
        <v>0.36586805555555557</v>
      </c>
      <c r="AC4" s="1">
        <v>0.43358796296296293</v>
      </c>
      <c r="AD4" s="1">
        <v>0.43520833333333336</v>
      </c>
      <c r="AE4" s="1">
        <v>1.6203703703703703E-3</v>
      </c>
      <c r="AF4">
        <v>0</v>
      </c>
      <c r="AG4" s="1">
        <v>6.7719907407407409E-2</v>
      </c>
      <c r="AH4" s="3">
        <v>6.9340277777777778E-2</v>
      </c>
      <c r="AI4">
        <v>26.7</v>
      </c>
      <c r="AJ4">
        <v>16.43</v>
      </c>
      <c r="AK4" s="2">
        <v>16.04</v>
      </c>
      <c r="AL4" s="1">
        <v>0.4629861111111111</v>
      </c>
      <c r="AM4" s="1">
        <v>0.53133101851851849</v>
      </c>
      <c r="AN4" s="1">
        <v>0.53464120370370372</v>
      </c>
      <c r="AO4" s="1">
        <v>3.3101851851851851E-3</v>
      </c>
      <c r="AP4">
        <v>0</v>
      </c>
      <c r="AQ4" s="1">
        <v>6.834490740740741E-2</v>
      </c>
      <c r="AR4" s="3">
        <v>7.165509259259259E-2</v>
      </c>
      <c r="AS4">
        <v>26.7</v>
      </c>
      <c r="AT4">
        <v>16.28</v>
      </c>
      <c r="AU4" s="2">
        <v>15.53</v>
      </c>
      <c r="AV4" s="1">
        <v>0.56241898148148151</v>
      </c>
      <c r="AW4" s="1">
        <v>0.61413194444444441</v>
      </c>
      <c r="AX4" s="1">
        <v>0.61980324074074067</v>
      </c>
      <c r="AY4" s="1">
        <v>5.6712962962962958E-3</v>
      </c>
      <c r="AZ4">
        <v>0</v>
      </c>
      <c r="BA4" s="1">
        <v>5.1712962962962961E-2</v>
      </c>
      <c r="BB4" s="3">
        <v>5.7384259259259253E-2</v>
      </c>
      <c r="BC4">
        <v>20.100000000000001</v>
      </c>
      <c r="BD4">
        <v>16.2</v>
      </c>
      <c r="BE4" s="2">
        <v>14.59</v>
      </c>
      <c r="BF4" s="1">
        <v>0.65452546296296299</v>
      </c>
      <c r="BG4" s="1">
        <v>0.72685185185185175</v>
      </c>
      <c r="BH4" s="1">
        <v>0.7367824074074073</v>
      </c>
      <c r="BI4" s="1">
        <v>9.9305555555555553E-3</v>
      </c>
      <c r="BJ4">
        <v>0</v>
      </c>
      <c r="BK4" s="1">
        <v>7.2326388888888885E-2</v>
      </c>
      <c r="BL4" s="3">
        <v>7.2326388888888885E-2</v>
      </c>
      <c r="BM4">
        <v>20.100000000000001</v>
      </c>
      <c r="BN4">
        <v>11.58</v>
      </c>
      <c r="BO4" s="2">
        <v>11.58</v>
      </c>
      <c r="BP4" s="1">
        <v>0</v>
      </c>
    </row>
    <row r="5" spans="1:68" x14ac:dyDescent="0.25">
      <c r="A5" s="6" t="s">
        <v>281</v>
      </c>
      <c r="B5" s="6" t="s">
        <v>92</v>
      </c>
      <c r="C5" s="6" t="s">
        <v>93</v>
      </c>
      <c r="D5" s="6" t="s">
        <v>94</v>
      </c>
      <c r="E5" s="6" t="s">
        <v>95</v>
      </c>
      <c r="F5" s="6" t="s">
        <v>96</v>
      </c>
      <c r="G5" s="6" t="s">
        <v>78</v>
      </c>
      <c r="H5" s="7">
        <v>0.27083333333333331</v>
      </c>
      <c r="K5" s="1">
        <v>0</v>
      </c>
      <c r="M5">
        <v>120.3</v>
      </c>
      <c r="N5" s="1">
        <v>0</v>
      </c>
      <c r="O5">
        <v>0</v>
      </c>
      <c r="Q5" t="s">
        <v>97</v>
      </c>
      <c r="S5" s="1">
        <v>0.34388888888888891</v>
      </c>
      <c r="T5" s="1">
        <v>0.34491898148148148</v>
      </c>
      <c r="U5" s="1">
        <v>1.0300925925925926E-3</v>
      </c>
      <c r="V5">
        <v>0</v>
      </c>
      <c r="W5" s="1">
        <v>7.3055555555555554E-2</v>
      </c>
      <c r="X5" s="3">
        <v>7.408564814814815E-2</v>
      </c>
      <c r="Y5">
        <v>26.7</v>
      </c>
      <c r="Z5">
        <v>15.23</v>
      </c>
      <c r="AA5" s="2">
        <v>15.02</v>
      </c>
      <c r="AB5" s="1">
        <v>0.37269675925925921</v>
      </c>
      <c r="AC5" s="1">
        <v>0.45009259259259254</v>
      </c>
      <c r="AD5" s="1">
        <v>0.45188657407407407</v>
      </c>
      <c r="AE5" s="1">
        <v>1.7939814814814815E-3</v>
      </c>
      <c r="AF5">
        <v>0</v>
      </c>
      <c r="AG5" s="1">
        <v>7.739583333333333E-2</v>
      </c>
      <c r="AH5" s="3">
        <v>7.918981481481481E-2</v>
      </c>
      <c r="AI5">
        <v>26.7</v>
      </c>
      <c r="AJ5">
        <v>14.37</v>
      </c>
      <c r="AK5" s="2">
        <v>14.05</v>
      </c>
      <c r="AL5" s="1">
        <v>0.4796643518518518</v>
      </c>
      <c r="AR5" s="2"/>
      <c r="AU5" s="2"/>
      <c r="BB5" s="2"/>
      <c r="BE5" s="2"/>
      <c r="BL5" s="2"/>
      <c r="BO5" s="2"/>
    </row>
    <row r="7" spans="1:68" x14ac:dyDescent="0.25">
      <c r="Z7" s="16"/>
    </row>
    <row r="8" spans="1:68" x14ac:dyDescent="0.25">
      <c r="Z8" s="16"/>
    </row>
    <row r="9" spans="1:68" x14ac:dyDescent="0.25">
      <c r="L9" s="16"/>
      <c r="Z9" s="16"/>
    </row>
    <row r="10" spans="1:68" x14ac:dyDescent="0.25">
      <c r="L10" s="16"/>
    </row>
    <row r="11" spans="1:68" x14ac:dyDescent="0.25">
      <c r="L11" s="16"/>
    </row>
  </sheetData>
  <autoFilter ref="A2:BP5" xr:uid="{5CE237A9-65F1-400E-85A7-80ACD9DC72F6}">
    <sortState xmlns:xlrd2="http://schemas.microsoft.com/office/spreadsheetml/2017/richdata2" ref="A3:BP5">
      <sortCondition ref="P2:P5"/>
    </sortState>
  </autoFilter>
  <mergeCells count="5">
    <mergeCell ref="S1:AB1"/>
    <mergeCell ref="AC1:AL1"/>
    <mergeCell ref="AM1:AV1"/>
    <mergeCell ref="AW1:BF1"/>
    <mergeCell ref="BG1:B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2EC0-F293-4F2B-8FB1-CBF9738BD076}">
  <dimension ref="A1:BE9"/>
  <sheetViews>
    <sheetView topLeftCell="E1" workbookViewId="0">
      <selection activeCell="L8" sqref="L8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5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  <c r="AV1" s="13"/>
      <c r="AW1" s="14" t="s">
        <v>52</v>
      </c>
      <c r="AX1" s="14"/>
      <c r="AY1" s="14"/>
      <c r="AZ1" s="14"/>
      <c r="BA1" s="14"/>
      <c r="BB1" s="14"/>
      <c r="BC1" s="14"/>
      <c r="BD1" s="14"/>
      <c r="BE1" s="14"/>
    </row>
    <row r="2" spans="1:5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  <c r="AV2" s="5" t="s">
        <v>50</v>
      </c>
      <c r="AW2" s="5" t="s">
        <v>51</v>
      </c>
      <c r="AX2" s="5" t="s">
        <v>53</v>
      </c>
      <c r="AY2" s="5" t="s">
        <v>54</v>
      </c>
      <c r="AZ2" s="5" t="s">
        <v>55</v>
      </c>
      <c r="BA2" s="5" t="s">
        <v>56</v>
      </c>
      <c r="BB2" s="5" t="s">
        <v>57</v>
      </c>
      <c r="BC2" s="5" t="s">
        <v>58</v>
      </c>
      <c r="BD2" s="5" t="s">
        <v>59</v>
      </c>
      <c r="BE2" s="5" t="s">
        <v>60</v>
      </c>
    </row>
    <row r="3" spans="1:57" x14ac:dyDescent="0.25">
      <c r="A3" t="s">
        <v>276</v>
      </c>
      <c r="B3" t="s">
        <v>109</v>
      </c>
      <c r="C3" t="s">
        <v>110</v>
      </c>
      <c r="D3" t="s">
        <v>111</v>
      </c>
      <c r="E3" t="s">
        <v>112</v>
      </c>
      <c r="F3" t="s">
        <v>113</v>
      </c>
      <c r="G3" t="s">
        <v>85</v>
      </c>
      <c r="H3" s="1">
        <v>0.29166666666666669</v>
      </c>
      <c r="I3" s="1">
        <v>0.61002314814814818</v>
      </c>
      <c r="J3">
        <v>18.3</v>
      </c>
      <c r="K3" s="1">
        <v>0.22807870370370373</v>
      </c>
      <c r="L3" s="1">
        <v>0.22211805555555555</v>
      </c>
      <c r="M3">
        <v>100.2</v>
      </c>
      <c r="N3" s="4">
        <v>2.6446759259259258E-3</v>
      </c>
      <c r="O3">
        <v>200</v>
      </c>
      <c r="P3">
        <v>1</v>
      </c>
      <c r="S3" s="1">
        <v>0.34958333333333336</v>
      </c>
      <c r="T3" s="1">
        <v>0.35152777777777783</v>
      </c>
      <c r="U3" s="1">
        <v>1.9444444444444442E-3</v>
      </c>
      <c r="V3">
        <v>0</v>
      </c>
      <c r="W3" s="1">
        <v>5.7916666666666665E-2</v>
      </c>
      <c r="X3" s="3">
        <v>5.9861111111111108E-2</v>
      </c>
      <c r="Y3">
        <v>26.7</v>
      </c>
      <c r="Z3">
        <v>19.21</v>
      </c>
      <c r="AA3" s="2">
        <v>18.579999999999998</v>
      </c>
      <c r="AB3" s="1">
        <v>0.37930555555555556</v>
      </c>
      <c r="AC3" s="1">
        <v>0.4384953703703704</v>
      </c>
      <c r="AD3" s="1">
        <v>0.44005787037037036</v>
      </c>
      <c r="AE3" s="1">
        <v>1.5624999999999999E-3</v>
      </c>
      <c r="AF3">
        <v>0</v>
      </c>
      <c r="AG3" s="1">
        <v>5.9189814814814813E-2</v>
      </c>
      <c r="AH3" s="3">
        <v>6.0752314814814821E-2</v>
      </c>
      <c r="AI3">
        <v>26.7</v>
      </c>
      <c r="AJ3">
        <v>18.8</v>
      </c>
      <c r="AK3" s="2">
        <v>18.309999999999999</v>
      </c>
      <c r="AL3" s="1">
        <v>0.4678356481481481</v>
      </c>
      <c r="AM3" s="1">
        <v>0.52737268518518521</v>
      </c>
      <c r="AN3" s="1">
        <v>0.52982638888888889</v>
      </c>
      <c r="AO3" s="1">
        <v>2.4537037037037036E-3</v>
      </c>
      <c r="AP3">
        <v>0</v>
      </c>
      <c r="AQ3" s="1">
        <v>5.9537037037037034E-2</v>
      </c>
      <c r="AR3" s="3">
        <v>6.1990740740740735E-2</v>
      </c>
      <c r="AS3">
        <v>26.7</v>
      </c>
      <c r="AT3">
        <v>18.690000000000001</v>
      </c>
      <c r="AU3" s="2">
        <v>17.95</v>
      </c>
      <c r="AV3" s="1">
        <v>0.5645486111111111</v>
      </c>
      <c r="AW3" s="1">
        <v>0.61002314814814818</v>
      </c>
      <c r="AX3" s="1">
        <v>0.61464120370370368</v>
      </c>
      <c r="AY3" s="1">
        <v>4.6180555555555558E-3</v>
      </c>
      <c r="AZ3">
        <v>0</v>
      </c>
      <c r="BA3" s="1">
        <v>4.5474537037037042E-2</v>
      </c>
      <c r="BB3" s="3">
        <v>4.5474537037037042E-2</v>
      </c>
      <c r="BC3">
        <v>20.100000000000001</v>
      </c>
      <c r="BD3">
        <v>18.420000000000002</v>
      </c>
      <c r="BE3" s="2">
        <v>18.420000000000002</v>
      </c>
    </row>
    <row r="4" spans="1:57" x14ac:dyDescent="0.25">
      <c r="A4" t="s">
        <v>276</v>
      </c>
      <c r="B4" t="s">
        <v>104</v>
      </c>
      <c r="C4" t="s">
        <v>105</v>
      </c>
      <c r="D4" t="s">
        <v>106</v>
      </c>
      <c r="E4" t="s">
        <v>107</v>
      </c>
      <c r="F4" t="s">
        <v>108</v>
      </c>
      <c r="G4" t="s">
        <v>103</v>
      </c>
      <c r="H4" s="1">
        <v>0.29166666666666669</v>
      </c>
      <c r="I4" s="1">
        <v>0.65600694444444441</v>
      </c>
      <c r="J4">
        <v>15.23</v>
      </c>
      <c r="K4" s="1">
        <v>0.27406249999999999</v>
      </c>
      <c r="L4" s="1">
        <v>0.26163194444444443</v>
      </c>
      <c r="M4">
        <v>100.2</v>
      </c>
      <c r="N4" s="4">
        <v>5.4253472222222229E-3</v>
      </c>
      <c r="O4">
        <v>180</v>
      </c>
      <c r="P4">
        <v>2</v>
      </c>
      <c r="S4" s="1">
        <v>0.35023148148148148</v>
      </c>
      <c r="T4" s="1">
        <v>0.35251157407407407</v>
      </c>
      <c r="U4" s="1">
        <v>2.2800925925925927E-3</v>
      </c>
      <c r="V4">
        <v>0</v>
      </c>
      <c r="W4" s="1">
        <v>5.8564814814814813E-2</v>
      </c>
      <c r="X4" s="3">
        <v>6.084490740740741E-2</v>
      </c>
      <c r="Y4">
        <v>26.7</v>
      </c>
      <c r="Z4">
        <v>19</v>
      </c>
      <c r="AA4" s="2">
        <v>18.28</v>
      </c>
      <c r="AB4" s="1">
        <v>0.38028935185185181</v>
      </c>
      <c r="AC4" s="1">
        <v>0.44943287037037033</v>
      </c>
      <c r="AD4" s="1">
        <v>0.45449074074074075</v>
      </c>
      <c r="AE4" s="1">
        <v>5.0578703703703706E-3</v>
      </c>
      <c r="AF4">
        <v>0</v>
      </c>
      <c r="AG4" s="1">
        <v>6.9143518518518521E-2</v>
      </c>
      <c r="AH4" s="3">
        <v>7.4201388888888886E-2</v>
      </c>
      <c r="AI4">
        <v>26.7</v>
      </c>
      <c r="AJ4">
        <v>16.09</v>
      </c>
      <c r="AK4" s="2">
        <v>14.99</v>
      </c>
      <c r="AL4" s="1">
        <v>0.48226851851851849</v>
      </c>
      <c r="AM4" s="1">
        <v>0.55787037037037035</v>
      </c>
      <c r="AN4" s="1">
        <v>0.562962962962963</v>
      </c>
      <c r="AO4" s="1">
        <v>5.0925925925925921E-3</v>
      </c>
      <c r="AP4">
        <v>0</v>
      </c>
      <c r="AQ4" s="1">
        <v>7.5601851851851851E-2</v>
      </c>
      <c r="AR4" s="3">
        <v>8.0694444444444444E-2</v>
      </c>
      <c r="AS4">
        <v>26.7</v>
      </c>
      <c r="AT4">
        <v>14.72</v>
      </c>
      <c r="AU4" s="2">
        <v>13.79</v>
      </c>
      <c r="AV4" s="1">
        <v>0.59768518518518521</v>
      </c>
      <c r="AW4" s="1">
        <v>0.65600694444444441</v>
      </c>
      <c r="AX4" s="1">
        <v>0.66527777777777775</v>
      </c>
      <c r="AY4" s="1">
        <v>9.2708333333333341E-3</v>
      </c>
      <c r="AZ4">
        <v>0</v>
      </c>
      <c r="BA4" s="1">
        <v>5.8321759259259261E-2</v>
      </c>
      <c r="BB4" s="3">
        <v>5.8321759259259261E-2</v>
      </c>
      <c r="BC4">
        <v>20.100000000000001</v>
      </c>
      <c r="BD4">
        <v>14.36</v>
      </c>
      <c r="BE4" s="2">
        <v>14.36</v>
      </c>
    </row>
    <row r="5" spans="1:57" x14ac:dyDescent="0.25">
      <c r="A5" s="6" t="s">
        <v>276</v>
      </c>
      <c r="B5" s="6" t="s">
        <v>114</v>
      </c>
      <c r="C5" s="6" t="s">
        <v>115</v>
      </c>
      <c r="D5" s="6" t="s">
        <v>116</v>
      </c>
      <c r="E5" s="6" t="s">
        <v>117</v>
      </c>
      <c r="F5" s="6" t="s">
        <v>118</v>
      </c>
      <c r="G5" s="6" t="s">
        <v>78</v>
      </c>
      <c r="H5" s="1">
        <v>0.29166666666666669</v>
      </c>
      <c r="K5" s="1">
        <v>0</v>
      </c>
      <c r="M5">
        <v>100.2</v>
      </c>
      <c r="N5" s="1">
        <v>0</v>
      </c>
      <c r="O5">
        <v>0</v>
      </c>
      <c r="Q5" t="s">
        <v>119</v>
      </c>
      <c r="R5" t="s">
        <v>120</v>
      </c>
      <c r="X5" s="2"/>
      <c r="AA5" s="2"/>
      <c r="AH5" s="2"/>
      <c r="AK5" s="2"/>
      <c r="AR5" s="2"/>
      <c r="AU5" s="2"/>
      <c r="BB5" s="2"/>
      <c r="BE5" s="2"/>
    </row>
    <row r="6" spans="1:57" x14ac:dyDescent="0.25">
      <c r="A6" s="6" t="s">
        <v>276</v>
      </c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6" t="s">
        <v>126</v>
      </c>
      <c r="H6" s="1">
        <v>0.29166666666666669</v>
      </c>
      <c r="K6" s="1">
        <v>0</v>
      </c>
      <c r="M6">
        <v>100.2</v>
      </c>
      <c r="N6" s="1">
        <v>0</v>
      </c>
      <c r="O6">
        <v>0</v>
      </c>
      <c r="Q6" t="s">
        <v>79</v>
      </c>
      <c r="S6" s="1">
        <v>0.35021990740740744</v>
      </c>
      <c r="T6" s="1">
        <v>0.35460648148148149</v>
      </c>
      <c r="U6" s="1">
        <v>4.386574074074074E-3</v>
      </c>
      <c r="V6">
        <v>0</v>
      </c>
      <c r="W6" s="1">
        <v>5.8553240740740746E-2</v>
      </c>
      <c r="X6" s="3">
        <v>6.293981481481481E-2</v>
      </c>
      <c r="Y6">
        <v>26.7</v>
      </c>
      <c r="Z6">
        <v>19</v>
      </c>
      <c r="AA6" s="2">
        <v>17.68</v>
      </c>
      <c r="AB6" s="1">
        <v>0.38238425925925923</v>
      </c>
      <c r="AC6" s="1">
        <v>0.4494097222222222</v>
      </c>
      <c r="AD6" s="1">
        <v>0.45510416666666664</v>
      </c>
      <c r="AE6" s="1">
        <v>5.6944444444444438E-3</v>
      </c>
      <c r="AF6">
        <v>0</v>
      </c>
      <c r="AG6" s="1">
        <v>6.7025462962962967E-2</v>
      </c>
      <c r="AH6" s="3">
        <v>7.2719907407407414E-2</v>
      </c>
      <c r="AI6">
        <v>26.7</v>
      </c>
      <c r="AJ6">
        <v>16.600000000000001</v>
      </c>
      <c r="AK6" s="2">
        <v>15.3</v>
      </c>
      <c r="AL6" s="1">
        <v>0.48288194444444449</v>
      </c>
      <c r="AR6" s="2"/>
      <c r="AU6" s="2"/>
      <c r="BB6" s="2"/>
      <c r="BE6" s="2"/>
    </row>
    <row r="8" spans="1:57" x14ac:dyDescent="0.25">
      <c r="L8">
        <f>M3/(HOUR(K3)+MINUTE(K3)/60+SECOND(K3)/3600)</f>
        <v>18.305084745762713</v>
      </c>
    </row>
    <row r="9" spans="1:57" x14ac:dyDescent="0.25">
      <c r="L9">
        <f>M4/(HOUR(K4)+MINUTE(K4)/60+SECOND(K4)/3600)</f>
        <v>15.233751425313571</v>
      </c>
    </row>
  </sheetData>
  <autoFilter ref="A2:BE6" xr:uid="{02162EC0-F293-4F2B-8FB1-CBF9738BD076}">
    <sortState xmlns:xlrd2="http://schemas.microsoft.com/office/spreadsheetml/2017/richdata2" ref="A3:BE6">
      <sortCondition ref="P2:P6"/>
    </sortState>
  </autoFilter>
  <sortState xmlns:xlrd2="http://schemas.microsoft.com/office/spreadsheetml/2017/richdata2" ref="A3:BE6">
    <sortCondition descending="1" ref="M2:M6"/>
  </sortState>
  <mergeCells count="4">
    <mergeCell ref="S1:AB1"/>
    <mergeCell ref="AC1:AL1"/>
    <mergeCell ref="AM1:AV1"/>
    <mergeCell ref="AW1:B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4F8B-98FE-43F3-A31A-7F7F1BF12DBF}">
  <dimension ref="A1:BE6"/>
  <sheetViews>
    <sheetView tabSelected="1" topLeftCell="B1" workbookViewId="0">
      <selection activeCell="J3" sqref="J3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5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  <c r="AV1" s="13"/>
      <c r="AW1" s="14" t="s">
        <v>52</v>
      </c>
      <c r="AX1" s="14"/>
      <c r="AY1" s="14"/>
      <c r="AZ1" s="14"/>
      <c r="BA1" s="14"/>
      <c r="BB1" s="14"/>
      <c r="BC1" s="14"/>
      <c r="BD1" s="14"/>
      <c r="BE1" s="14"/>
    </row>
    <row r="2" spans="1:5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  <c r="AV2" s="5" t="s">
        <v>50</v>
      </c>
      <c r="AW2" s="5" t="s">
        <v>51</v>
      </c>
      <c r="AX2" s="5" t="s">
        <v>53</v>
      </c>
      <c r="AY2" s="5" t="s">
        <v>54</v>
      </c>
      <c r="AZ2" s="5" t="s">
        <v>55</v>
      </c>
      <c r="BA2" s="5" t="s">
        <v>56</v>
      </c>
      <c r="BB2" s="5" t="s">
        <v>57</v>
      </c>
      <c r="BC2" s="5" t="s">
        <v>58</v>
      </c>
      <c r="BD2" s="5" t="s">
        <v>59</v>
      </c>
      <c r="BE2" s="5" t="s">
        <v>60</v>
      </c>
    </row>
    <row r="3" spans="1:57" x14ac:dyDescent="0.25">
      <c r="A3" t="s">
        <v>282</v>
      </c>
      <c r="B3" t="s">
        <v>127</v>
      </c>
      <c r="C3" t="s">
        <v>128</v>
      </c>
      <c r="D3" t="s">
        <v>129</v>
      </c>
      <c r="E3" t="s">
        <v>130</v>
      </c>
      <c r="F3" t="s">
        <v>131</v>
      </c>
      <c r="G3" t="s">
        <v>85</v>
      </c>
      <c r="H3" s="1">
        <v>0.29166666666666669</v>
      </c>
      <c r="I3" s="1">
        <v>0.61003472222222221</v>
      </c>
      <c r="J3">
        <v>18.3</v>
      </c>
      <c r="K3" s="1">
        <v>0.22809027777777779</v>
      </c>
      <c r="L3" s="1">
        <v>0.22297453703703704</v>
      </c>
      <c r="M3">
        <v>100.2</v>
      </c>
      <c r="N3" s="4">
        <v>2.3582175925925927E-3</v>
      </c>
      <c r="O3">
        <v>200</v>
      </c>
      <c r="P3">
        <v>1</v>
      </c>
      <c r="S3" s="1">
        <v>0.34994212962962962</v>
      </c>
      <c r="T3" s="1">
        <v>0.35127314814814814</v>
      </c>
      <c r="U3" s="1">
        <v>1.3310185185185185E-3</v>
      </c>
      <c r="V3">
        <v>0</v>
      </c>
      <c r="W3" s="1">
        <v>5.8275462962962966E-2</v>
      </c>
      <c r="X3" s="3">
        <v>5.9606481481481483E-2</v>
      </c>
      <c r="Y3">
        <v>26.7</v>
      </c>
      <c r="Z3">
        <v>19.09</v>
      </c>
      <c r="AA3" s="2">
        <v>18.66</v>
      </c>
      <c r="AB3" s="1">
        <v>0.37905092592592587</v>
      </c>
      <c r="AC3" s="1">
        <v>0.43851851851851853</v>
      </c>
      <c r="AD3" s="1">
        <v>0.44006944444444446</v>
      </c>
      <c r="AE3" s="1">
        <v>1.5509259259259261E-3</v>
      </c>
      <c r="AF3">
        <v>0</v>
      </c>
      <c r="AG3" s="1">
        <v>5.9467592592592593E-2</v>
      </c>
      <c r="AH3" s="3">
        <v>6.1018518518518521E-2</v>
      </c>
      <c r="AI3">
        <v>26.7</v>
      </c>
      <c r="AJ3">
        <v>18.71</v>
      </c>
      <c r="AK3" s="2">
        <v>18.23</v>
      </c>
      <c r="AL3" s="1">
        <v>0.46784722222222225</v>
      </c>
      <c r="AM3" s="1">
        <v>0.5273958333333334</v>
      </c>
      <c r="AN3" s="1">
        <v>0.52962962962962956</v>
      </c>
      <c r="AO3" s="1">
        <v>2.2337962962962967E-3</v>
      </c>
      <c r="AP3">
        <v>0</v>
      </c>
      <c r="AQ3" s="1">
        <v>5.9548611111111115E-2</v>
      </c>
      <c r="AR3" s="3">
        <v>6.1782407407407404E-2</v>
      </c>
      <c r="AS3">
        <v>26.7</v>
      </c>
      <c r="AT3">
        <v>18.68</v>
      </c>
      <c r="AU3" s="2">
        <v>18.010000000000002</v>
      </c>
      <c r="AV3" s="1">
        <v>0.56435185185185188</v>
      </c>
      <c r="AW3" s="1">
        <v>0.61003472222222221</v>
      </c>
      <c r="AX3" s="1">
        <v>0.61435185185185182</v>
      </c>
      <c r="AY3" s="1">
        <v>4.31712962962963E-3</v>
      </c>
      <c r="AZ3">
        <v>0</v>
      </c>
      <c r="BA3" s="1">
        <v>4.5682870370370367E-2</v>
      </c>
      <c r="BB3" s="3">
        <v>4.5682870370370367E-2</v>
      </c>
      <c r="BC3">
        <v>20.100000000000001</v>
      </c>
      <c r="BD3">
        <v>18.329999999999998</v>
      </c>
      <c r="BE3" s="2">
        <v>18.329999999999998</v>
      </c>
    </row>
    <row r="6" spans="1:57" x14ac:dyDescent="0.25">
      <c r="Z6" s="17"/>
    </row>
  </sheetData>
  <mergeCells count="4">
    <mergeCell ref="S1:AB1"/>
    <mergeCell ref="AC1:AL1"/>
    <mergeCell ref="AM1:AV1"/>
    <mergeCell ref="AW1:B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E135-C3A7-4BD0-8D6C-9DC8125C7222}">
  <dimension ref="A1:AU8"/>
  <sheetViews>
    <sheetView workbookViewId="0">
      <selection activeCell="G4" sqref="A4:G5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4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</row>
    <row r="2" spans="1:4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</row>
    <row r="3" spans="1:47" x14ac:dyDescent="0.25">
      <c r="A3" t="s">
        <v>277</v>
      </c>
      <c r="B3" t="s">
        <v>132</v>
      </c>
      <c r="C3" t="s">
        <v>133</v>
      </c>
      <c r="D3" t="s">
        <v>134</v>
      </c>
      <c r="E3" t="s">
        <v>135</v>
      </c>
      <c r="F3" t="s">
        <v>136</v>
      </c>
      <c r="G3" t="s">
        <v>85</v>
      </c>
      <c r="H3" s="1">
        <v>0.35416666666666669</v>
      </c>
      <c r="I3" s="1">
        <v>0.64591435185185186</v>
      </c>
      <c r="J3">
        <v>14.55</v>
      </c>
      <c r="K3" s="1">
        <v>0.22924768518518521</v>
      </c>
      <c r="L3" s="1">
        <v>0.22179398148148147</v>
      </c>
      <c r="M3">
        <v>80.099999999999994</v>
      </c>
      <c r="N3" s="1">
        <v>3.6574074074074074E-3</v>
      </c>
      <c r="O3">
        <v>128</v>
      </c>
      <c r="P3">
        <v>3</v>
      </c>
      <c r="S3" s="1">
        <v>0.42932870370370368</v>
      </c>
      <c r="T3" s="1">
        <v>0.43309027777777781</v>
      </c>
      <c r="U3" s="1">
        <v>3.7615740740740739E-3</v>
      </c>
      <c r="V3">
        <v>0</v>
      </c>
      <c r="W3" s="1">
        <v>7.5162037037037041E-2</v>
      </c>
      <c r="X3" s="3">
        <v>7.8923611111111111E-2</v>
      </c>
      <c r="Y3">
        <v>26.7</v>
      </c>
      <c r="Z3">
        <v>14.8</v>
      </c>
      <c r="AA3" s="2">
        <v>14.1</v>
      </c>
      <c r="AB3" s="1">
        <v>0.46086805555555554</v>
      </c>
      <c r="AC3" s="1">
        <v>0.53451388888888884</v>
      </c>
      <c r="AD3" s="1">
        <v>0.53820601851851857</v>
      </c>
      <c r="AE3" s="1">
        <v>3.6921296296296298E-3</v>
      </c>
      <c r="AF3">
        <v>0</v>
      </c>
      <c r="AG3" s="1">
        <v>7.3645833333333341E-2</v>
      </c>
      <c r="AH3" s="3">
        <v>7.7337962962962969E-2</v>
      </c>
      <c r="AI3">
        <v>26.7</v>
      </c>
      <c r="AJ3">
        <v>15.11</v>
      </c>
      <c r="AK3" s="2">
        <v>14.38</v>
      </c>
      <c r="AL3" s="1">
        <v>0.57292824074074067</v>
      </c>
      <c r="AM3" s="1">
        <v>0.64591435185185186</v>
      </c>
      <c r="AN3" s="1">
        <v>0.64943287037037034</v>
      </c>
      <c r="AO3" s="1">
        <v>3.5185185185185185E-3</v>
      </c>
      <c r="AP3">
        <v>0</v>
      </c>
      <c r="AQ3" s="1">
        <v>7.2986111111111113E-2</v>
      </c>
      <c r="AR3" s="3">
        <v>7.2986111111111113E-2</v>
      </c>
      <c r="AS3">
        <v>26.7</v>
      </c>
      <c r="AT3">
        <v>15.24</v>
      </c>
      <c r="AU3" s="2">
        <v>15.24</v>
      </c>
    </row>
    <row r="4" spans="1:47" x14ac:dyDescent="0.25">
      <c r="A4" s="6" t="s">
        <v>277</v>
      </c>
      <c r="B4" s="6" t="s">
        <v>137</v>
      </c>
      <c r="C4" s="6" t="s">
        <v>138</v>
      </c>
      <c r="D4" s="6" t="s">
        <v>139</v>
      </c>
      <c r="E4" s="6" t="s">
        <v>140</v>
      </c>
      <c r="F4" s="6" t="s">
        <v>141</v>
      </c>
      <c r="G4" s="6" t="s">
        <v>103</v>
      </c>
      <c r="H4" s="1">
        <v>0.35416666666666669</v>
      </c>
      <c r="K4" s="1">
        <v>0</v>
      </c>
      <c r="M4">
        <v>80.099999999999994</v>
      </c>
      <c r="N4" s="1">
        <v>0</v>
      </c>
      <c r="O4">
        <v>0</v>
      </c>
      <c r="Q4" t="s">
        <v>97</v>
      </c>
      <c r="S4" s="1">
        <v>0.42934027777777778</v>
      </c>
      <c r="T4" s="1">
        <v>0.43333333333333335</v>
      </c>
      <c r="U4" s="1">
        <v>3.9930555555555561E-3</v>
      </c>
      <c r="V4">
        <v>0</v>
      </c>
      <c r="W4" s="1">
        <v>7.5173611111111108E-2</v>
      </c>
      <c r="X4" s="3">
        <v>7.9166666666666663E-2</v>
      </c>
      <c r="Y4">
        <v>26.7</v>
      </c>
      <c r="Z4">
        <v>14.8</v>
      </c>
      <c r="AA4" s="2">
        <v>14.05</v>
      </c>
      <c r="AB4" s="1">
        <v>0.46111111111111108</v>
      </c>
      <c r="AC4" s="1">
        <v>0.53328703703703706</v>
      </c>
      <c r="AD4" s="1">
        <v>0.54195601851851849</v>
      </c>
      <c r="AE4" s="1">
        <v>8.6689814814814806E-3</v>
      </c>
      <c r="AF4">
        <v>0</v>
      </c>
      <c r="AG4" s="1">
        <v>7.2175925925925921E-2</v>
      </c>
      <c r="AH4" s="3">
        <v>8.0844907407407407E-2</v>
      </c>
      <c r="AI4">
        <v>26.7</v>
      </c>
      <c r="AJ4">
        <v>15.41</v>
      </c>
      <c r="AK4" s="2">
        <v>13.76</v>
      </c>
      <c r="AL4" s="1">
        <v>0.57667824074074081</v>
      </c>
      <c r="AR4" s="2"/>
      <c r="AU4" s="2"/>
    </row>
    <row r="5" spans="1:47" x14ac:dyDescent="0.25">
      <c r="A5" s="6" t="s">
        <v>277</v>
      </c>
      <c r="B5" s="6" t="s">
        <v>142</v>
      </c>
      <c r="C5" s="6" t="s">
        <v>143</v>
      </c>
      <c r="D5" s="6" t="s">
        <v>144</v>
      </c>
      <c r="E5" s="6" t="s">
        <v>145</v>
      </c>
      <c r="F5" s="6" t="s">
        <v>146</v>
      </c>
      <c r="G5" s="6" t="s">
        <v>147</v>
      </c>
      <c r="H5" s="1">
        <v>0.35416666666666669</v>
      </c>
      <c r="K5" s="1">
        <v>0</v>
      </c>
      <c r="M5">
        <v>80.099999999999994</v>
      </c>
      <c r="N5" s="1">
        <v>0</v>
      </c>
      <c r="O5">
        <v>0</v>
      </c>
      <c r="Q5" t="s">
        <v>79</v>
      </c>
      <c r="X5" s="2"/>
      <c r="AA5" s="2"/>
      <c r="AH5" s="2"/>
      <c r="AK5" s="2"/>
      <c r="AR5" s="2"/>
      <c r="AU5" s="2"/>
    </row>
    <row r="6" spans="1:47" x14ac:dyDescent="0.25">
      <c r="A6" t="s">
        <v>277</v>
      </c>
      <c r="B6" t="s">
        <v>148</v>
      </c>
      <c r="C6" t="s">
        <v>149</v>
      </c>
      <c r="D6" t="s">
        <v>150</v>
      </c>
      <c r="E6" t="s">
        <v>151</v>
      </c>
      <c r="F6" t="s">
        <v>152</v>
      </c>
      <c r="G6" t="s">
        <v>147</v>
      </c>
      <c r="H6" s="1">
        <v>0.35416666666666669</v>
      </c>
      <c r="I6" s="1">
        <v>0.64333333333333331</v>
      </c>
      <c r="J6">
        <v>14.72</v>
      </c>
      <c r="K6" s="1">
        <v>0.22666666666666668</v>
      </c>
      <c r="L6" s="1">
        <v>0.22085648148148149</v>
      </c>
      <c r="M6">
        <v>80.099999999999994</v>
      </c>
      <c r="N6" s="4">
        <v>4.3364236111111112E-3</v>
      </c>
      <c r="O6">
        <v>144</v>
      </c>
      <c r="P6">
        <v>2</v>
      </c>
      <c r="S6" s="1">
        <v>0.42660879629629633</v>
      </c>
      <c r="T6" s="1">
        <v>0.42884259259259255</v>
      </c>
      <c r="U6" s="1">
        <v>2.2337962962962967E-3</v>
      </c>
      <c r="V6">
        <v>0</v>
      </c>
      <c r="W6" s="1">
        <v>7.2442129629629634E-2</v>
      </c>
      <c r="X6" s="3">
        <v>7.4675925925925923E-2</v>
      </c>
      <c r="Y6">
        <v>26.7</v>
      </c>
      <c r="Z6">
        <v>15.36</v>
      </c>
      <c r="AA6" s="2">
        <v>14.9</v>
      </c>
      <c r="AB6" s="1">
        <v>0.4566203703703704</v>
      </c>
      <c r="AC6" s="1">
        <v>0.52686342592592594</v>
      </c>
      <c r="AD6" s="1">
        <v>0.53043981481481484</v>
      </c>
      <c r="AE6" s="1">
        <v>3.5763888888888894E-3</v>
      </c>
      <c r="AF6">
        <v>0</v>
      </c>
      <c r="AG6" s="1">
        <v>7.0243055555555559E-2</v>
      </c>
      <c r="AH6" s="3">
        <v>7.3819444444444438E-2</v>
      </c>
      <c r="AI6">
        <v>26.7</v>
      </c>
      <c r="AJ6">
        <v>15.84</v>
      </c>
      <c r="AK6" s="2">
        <v>15.07</v>
      </c>
      <c r="AL6" s="1">
        <v>0.56516203703703705</v>
      </c>
      <c r="AM6" s="1">
        <v>0.64333333333333331</v>
      </c>
      <c r="AN6" s="1">
        <v>0.65053240740740736</v>
      </c>
      <c r="AO6" s="1">
        <v>7.1990740740740739E-3</v>
      </c>
      <c r="AP6">
        <v>0</v>
      </c>
      <c r="AQ6" s="1">
        <v>7.8171296296296308E-2</v>
      </c>
      <c r="AR6" s="3">
        <v>7.8171296296296308E-2</v>
      </c>
      <c r="AS6">
        <v>26.7</v>
      </c>
      <c r="AT6">
        <v>14.23</v>
      </c>
      <c r="AU6" s="2">
        <v>14.23</v>
      </c>
    </row>
    <row r="7" spans="1:47" x14ac:dyDescent="0.25">
      <c r="A7" t="s">
        <v>277</v>
      </c>
      <c r="B7" t="s">
        <v>274</v>
      </c>
      <c r="C7" t="s">
        <v>273</v>
      </c>
      <c r="D7" t="s">
        <v>153</v>
      </c>
      <c r="E7" t="s">
        <v>154</v>
      </c>
      <c r="F7" t="s">
        <v>155</v>
      </c>
      <c r="G7" t="s">
        <v>85</v>
      </c>
      <c r="H7" s="1">
        <v>0.35416666666666669</v>
      </c>
      <c r="I7" s="1">
        <v>0.608912037037037</v>
      </c>
      <c r="J7">
        <v>17.36</v>
      </c>
      <c r="K7" s="1">
        <v>0.19224537037037037</v>
      </c>
      <c r="L7" s="1">
        <v>0.18863425925925925</v>
      </c>
      <c r="M7">
        <v>80.099999999999994</v>
      </c>
      <c r="N7" s="1">
        <v>2.1180555555555553E-3</v>
      </c>
      <c r="O7">
        <v>160</v>
      </c>
      <c r="P7">
        <v>1</v>
      </c>
      <c r="S7" s="1">
        <v>0.41843750000000002</v>
      </c>
      <c r="T7" s="1">
        <v>0.42026620370370371</v>
      </c>
      <c r="U7" s="1">
        <v>1.8287037037037037E-3</v>
      </c>
      <c r="V7">
        <v>0</v>
      </c>
      <c r="W7" s="1">
        <v>6.4270833333333333E-2</v>
      </c>
      <c r="X7" s="3">
        <v>6.609953703703704E-2</v>
      </c>
      <c r="Y7">
        <v>26.7</v>
      </c>
      <c r="Z7">
        <v>17.309999999999999</v>
      </c>
      <c r="AA7" s="2">
        <v>16.829999999999998</v>
      </c>
      <c r="AB7" s="1">
        <v>0.44804398148148145</v>
      </c>
      <c r="AC7" s="1">
        <v>0.50614583333333341</v>
      </c>
      <c r="AD7" s="1">
        <v>0.50792824074074072</v>
      </c>
      <c r="AE7" s="1">
        <v>1.7824074074074072E-3</v>
      </c>
      <c r="AF7">
        <v>0</v>
      </c>
      <c r="AG7" s="1">
        <v>5.8101851851851849E-2</v>
      </c>
      <c r="AH7" s="3">
        <v>5.9884259259259255E-2</v>
      </c>
      <c r="AI7">
        <v>26.7</v>
      </c>
      <c r="AJ7">
        <v>19.149999999999999</v>
      </c>
      <c r="AK7" s="2">
        <v>18.579999999999998</v>
      </c>
      <c r="AL7" s="1">
        <v>0.54265046296296293</v>
      </c>
      <c r="AM7" s="1">
        <v>0.608912037037037</v>
      </c>
      <c r="AN7" s="1">
        <v>0.61165509259259265</v>
      </c>
      <c r="AO7" s="1">
        <v>2.7430555555555559E-3</v>
      </c>
      <c r="AP7">
        <v>0</v>
      </c>
      <c r="AQ7" s="1">
        <v>6.626157407407407E-2</v>
      </c>
      <c r="AR7" s="3">
        <v>6.626157407407407E-2</v>
      </c>
      <c r="AS7">
        <v>26.7</v>
      </c>
      <c r="AT7">
        <v>16.79</v>
      </c>
      <c r="AU7" s="2">
        <v>16.79</v>
      </c>
    </row>
    <row r="8" spans="1:47" x14ac:dyDescent="0.25">
      <c r="A8" t="s">
        <v>277</v>
      </c>
      <c r="B8" t="s">
        <v>269</v>
      </c>
      <c r="C8" t="s">
        <v>270</v>
      </c>
      <c r="D8" t="s">
        <v>177</v>
      </c>
      <c r="E8" t="s">
        <v>271</v>
      </c>
      <c r="F8" t="s">
        <v>272</v>
      </c>
      <c r="G8" t="s">
        <v>147</v>
      </c>
      <c r="H8" s="1">
        <v>0.35416666666666669</v>
      </c>
      <c r="I8" s="1">
        <v>0.67842592592592599</v>
      </c>
      <c r="J8">
        <v>12.75</v>
      </c>
      <c r="K8" s="1">
        <v>0.26175925925925925</v>
      </c>
      <c r="L8" s="1">
        <v>0.25782407407407409</v>
      </c>
      <c r="M8">
        <v>80.099999999999994</v>
      </c>
      <c r="N8" s="4">
        <v>2.1682060185185185E-3</v>
      </c>
      <c r="O8">
        <v>112</v>
      </c>
      <c r="P8">
        <v>4</v>
      </c>
      <c r="S8" s="1">
        <v>0.43578703703703708</v>
      </c>
      <c r="T8" s="1">
        <v>0.4377314814814815</v>
      </c>
      <c r="U8" s="1">
        <v>1.9444444444444442E-3</v>
      </c>
      <c r="V8">
        <v>0</v>
      </c>
      <c r="W8" s="1">
        <v>8.1620370370370371E-2</v>
      </c>
      <c r="X8" s="3">
        <v>8.3564814814814814E-2</v>
      </c>
      <c r="Y8">
        <v>26.7</v>
      </c>
      <c r="Z8">
        <v>13.63</v>
      </c>
      <c r="AA8" s="2">
        <v>13.31</v>
      </c>
      <c r="AB8" s="1">
        <v>0.46550925925925929</v>
      </c>
      <c r="AC8" s="1">
        <v>0.55297453703703703</v>
      </c>
      <c r="AD8" s="1">
        <v>0.55496527777777771</v>
      </c>
      <c r="AE8" s="1">
        <v>1.9907407407407408E-3</v>
      </c>
      <c r="AF8">
        <v>0</v>
      </c>
      <c r="AG8" s="1">
        <v>8.7465277777777781E-2</v>
      </c>
      <c r="AH8" s="3">
        <v>8.9456018518518518E-2</v>
      </c>
      <c r="AI8">
        <v>26.7</v>
      </c>
      <c r="AJ8">
        <v>12.72</v>
      </c>
      <c r="AK8" s="2">
        <v>12.44</v>
      </c>
      <c r="AL8" s="1">
        <v>0.58968750000000003</v>
      </c>
      <c r="AM8" s="1">
        <v>0.67842592592592599</v>
      </c>
      <c r="AN8" s="1">
        <v>0.68099537037037028</v>
      </c>
      <c r="AO8" s="1">
        <v>2.5694444444444445E-3</v>
      </c>
      <c r="AP8">
        <v>0</v>
      </c>
      <c r="AQ8" s="1">
        <v>8.8738425925925915E-2</v>
      </c>
      <c r="AR8" s="3">
        <v>8.8738425925925915E-2</v>
      </c>
      <c r="AS8">
        <v>26.7</v>
      </c>
      <c r="AT8">
        <v>12.54</v>
      </c>
      <c r="AU8" s="2">
        <v>12.54</v>
      </c>
    </row>
  </sheetData>
  <autoFilter ref="A2:AU8" xr:uid="{C6C6E135-C3A7-4BD0-8D6C-9DC8125C7222}">
    <sortState xmlns:xlrd2="http://schemas.microsoft.com/office/spreadsheetml/2017/richdata2" ref="A3:AU8">
      <sortCondition descending="1" ref="M2:M8"/>
    </sortState>
  </autoFilter>
  <mergeCells count="3">
    <mergeCell ref="S1:AB1"/>
    <mergeCell ref="AC1:AL1"/>
    <mergeCell ref="AM1:A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DD7-F318-4021-9FC6-97345A3B04FB}">
  <dimension ref="A1:AU3"/>
  <sheetViews>
    <sheetView workbookViewId="0">
      <selection activeCell="AQ10" sqref="AQ10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4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</row>
    <row r="2" spans="1:4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</row>
    <row r="3" spans="1:47" x14ac:dyDescent="0.25">
      <c r="A3" t="s">
        <v>283</v>
      </c>
      <c r="B3" t="s">
        <v>156</v>
      </c>
      <c r="C3" t="s">
        <v>157</v>
      </c>
      <c r="D3" t="s">
        <v>158</v>
      </c>
      <c r="E3" t="s">
        <v>159</v>
      </c>
      <c r="F3" t="s">
        <v>160</v>
      </c>
      <c r="G3" t="s">
        <v>103</v>
      </c>
      <c r="H3" s="1">
        <v>0.35416666666666669</v>
      </c>
      <c r="I3" s="1">
        <v>0.64597222222222228</v>
      </c>
      <c r="J3">
        <v>14.55</v>
      </c>
      <c r="K3" s="1">
        <v>0.22930555555555554</v>
      </c>
      <c r="L3" s="1">
        <v>0.22305555555555556</v>
      </c>
      <c r="M3">
        <v>80.099999999999994</v>
      </c>
      <c r="N3" s="1">
        <v>3.6805555555555554E-3</v>
      </c>
      <c r="O3">
        <v>160</v>
      </c>
      <c r="P3">
        <v>1</v>
      </c>
      <c r="S3" s="1">
        <v>0.42940972222222223</v>
      </c>
      <c r="T3" s="1">
        <v>0.43211805555555555</v>
      </c>
      <c r="U3" s="1">
        <v>2.7083333333333334E-3</v>
      </c>
      <c r="V3">
        <v>0</v>
      </c>
      <c r="W3" s="1">
        <v>7.5243055555555563E-2</v>
      </c>
      <c r="X3" s="3">
        <v>7.795138888888889E-2</v>
      </c>
      <c r="Y3">
        <v>26.7</v>
      </c>
      <c r="Z3">
        <v>14.79</v>
      </c>
      <c r="AA3" s="2">
        <v>14.27</v>
      </c>
      <c r="AB3" s="1">
        <v>0.45989583333333334</v>
      </c>
      <c r="AC3" s="1">
        <v>0.53459490740740734</v>
      </c>
      <c r="AD3" s="1">
        <v>0.53813657407407411</v>
      </c>
      <c r="AE3" s="1">
        <v>3.5416666666666665E-3</v>
      </c>
      <c r="AF3">
        <v>0</v>
      </c>
      <c r="AG3" s="1">
        <v>7.4699074074074071E-2</v>
      </c>
      <c r="AH3" s="3">
        <v>7.8240740740740736E-2</v>
      </c>
      <c r="AI3">
        <v>26.7</v>
      </c>
      <c r="AJ3">
        <v>14.89</v>
      </c>
      <c r="AK3" s="2">
        <v>14.22</v>
      </c>
      <c r="AL3" s="1">
        <v>0.57285879629629632</v>
      </c>
      <c r="AM3" s="1">
        <v>0.64597222222222228</v>
      </c>
      <c r="AN3" s="1">
        <v>0.65076388888888892</v>
      </c>
      <c r="AO3" s="1">
        <v>4.7916666666666672E-3</v>
      </c>
      <c r="AP3">
        <v>0</v>
      </c>
      <c r="AQ3" s="1">
        <v>7.3113425925925915E-2</v>
      </c>
      <c r="AR3" s="3">
        <v>7.3113425925925915E-2</v>
      </c>
      <c r="AS3">
        <v>26.7</v>
      </c>
      <c r="AT3">
        <v>15.22</v>
      </c>
      <c r="AU3" s="2">
        <v>15.22</v>
      </c>
    </row>
  </sheetData>
  <autoFilter ref="A2:AU3" xr:uid="{C6C6E135-C3A7-4BD0-8D6C-9DC8125C7222}">
    <sortState xmlns:xlrd2="http://schemas.microsoft.com/office/spreadsheetml/2017/richdata2" ref="A3:AU3">
      <sortCondition descending="1" ref="M2:M3"/>
    </sortState>
  </autoFilter>
  <mergeCells count="3">
    <mergeCell ref="S1:AB1"/>
    <mergeCell ref="AC1:AL1"/>
    <mergeCell ref="AM1:A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7406-C7BC-4CBE-9247-AA4C6664FF29}">
  <dimension ref="A1:AL3"/>
  <sheetViews>
    <sheetView workbookViewId="0">
      <selection activeCell="A3" sqref="A3:H3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38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</row>
    <row r="2" spans="1:38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</row>
    <row r="3" spans="1:38" x14ac:dyDescent="0.25">
      <c r="A3" s="6" t="s">
        <v>285</v>
      </c>
      <c r="B3" s="6" t="s">
        <v>161</v>
      </c>
      <c r="C3" s="6" t="s">
        <v>162</v>
      </c>
      <c r="D3" s="6" t="s">
        <v>163</v>
      </c>
      <c r="E3" s="6" t="s">
        <v>164</v>
      </c>
      <c r="F3" s="6" t="s">
        <v>165</v>
      </c>
      <c r="G3" s="6" t="s">
        <v>147</v>
      </c>
      <c r="H3" s="7">
        <v>0.35416666666666669</v>
      </c>
      <c r="K3" s="1">
        <v>0</v>
      </c>
      <c r="M3">
        <v>80.099999999999994</v>
      </c>
      <c r="N3" s="1">
        <v>0</v>
      </c>
      <c r="O3">
        <v>0</v>
      </c>
      <c r="Q3" t="s">
        <v>79</v>
      </c>
      <c r="S3" s="1">
        <v>0.4357638888888889</v>
      </c>
      <c r="T3" s="1">
        <v>0.43961805555555555</v>
      </c>
      <c r="U3" s="1">
        <v>3.8541666666666668E-3</v>
      </c>
      <c r="V3">
        <v>0</v>
      </c>
      <c r="W3" s="1">
        <v>8.1597222222222224E-2</v>
      </c>
      <c r="X3" s="3">
        <v>8.5451388888888882E-2</v>
      </c>
      <c r="Y3">
        <v>26.7</v>
      </c>
      <c r="Z3">
        <v>13.63</v>
      </c>
      <c r="AA3" s="2">
        <v>13.02</v>
      </c>
      <c r="AB3" s="1">
        <v>0.46739583333333329</v>
      </c>
      <c r="AC3" s="1">
        <v>0.55298611111111107</v>
      </c>
      <c r="AD3" s="1">
        <v>0.55813657407407413</v>
      </c>
      <c r="AE3" s="1">
        <v>5.1504629629629635E-3</v>
      </c>
      <c r="AF3">
        <v>0</v>
      </c>
      <c r="AG3" s="1">
        <v>8.5590277777777779E-2</v>
      </c>
      <c r="AH3" s="3">
        <v>9.0740740740740733E-2</v>
      </c>
      <c r="AI3">
        <v>26.7</v>
      </c>
      <c r="AJ3">
        <v>13</v>
      </c>
      <c r="AK3" s="2">
        <v>12.26</v>
      </c>
      <c r="AL3" s="1">
        <v>0.59285879629629623</v>
      </c>
    </row>
  </sheetData>
  <autoFilter ref="A2:AL3" xr:uid="{C6C6E135-C3A7-4BD0-8D6C-9DC8125C7222}">
    <sortState xmlns:xlrd2="http://schemas.microsoft.com/office/spreadsheetml/2017/richdata2" ref="A3:AL3">
      <sortCondition descending="1" ref="M2:M3"/>
    </sortState>
  </autoFilter>
  <mergeCells count="2">
    <mergeCell ref="S1:AB1"/>
    <mergeCell ref="AC1:A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8CA0-98D7-4608-B6C8-6FA35D6988D3}">
  <dimension ref="A1:AU5"/>
  <sheetViews>
    <sheetView workbookViewId="0">
      <selection activeCell="A13" sqref="A13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47" x14ac:dyDescent="0.25"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</row>
    <row r="2" spans="1:47" s="5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</row>
    <row r="3" spans="1:47" x14ac:dyDescent="0.25">
      <c r="A3" t="s">
        <v>278</v>
      </c>
      <c r="B3" t="s">
        <v>166</v>
      </c>
      <c r="C3" t="s">
        <v>167</v>
      </c>
      <c r="D3" t="s">
        <v>94</v>
      </c>
      <c r="E3" t="s">
        <v>168</v>
      </c>
      <c r="F3" t="s">
        <v>169</v>
      </c>
      <c r="G3" t="s">
        <v>85</v>
      </c>
      <c r="H3" s="1">
        <v>0.39583333333333331</v>
      </c>
      <c r="I3" s="1">
        <v>0.59714120370370372</v>
      </c>
      <c r="J3">
        <v>17.23</v>
      </c>
      <c r="K3" s="1">
        <v>0.14575231481481482</v>
      </c>
      <c r="L3" s="1">
        <v>0.14064814814814816</v>
      </c>
      <c r="M3">
        <v>60.3</v>
      </c>
      <c r="N3" s="1">
        <v>2.9629629629629628E-3</v>
      </c>
      <c r="O3">
        <v>120</v>
      </c>
      <c r="P3">
        <v>1</v>
      </c>
      <c r="S3" s="1">
        <v>0.44385416666666666</v>
      </c>
      <c r="T3" s="1">
        <v>0.44604166666666667</v>
      </c>
      <c r="U3" s="1">
        <v>2.1874999999999998E-3</v>
      </c>
      <c r="V3">
        <v>0</v>
      </c>
      <c r="W3" s="1">
        <v>4.8020833333333339E-2</v>
      </c>
      <c r="X3" s="3">
        <v>5.0208333333333334E-2</v>
      </c>
      <c r="Y3">
        <v>20.100000000000001</v>
      </c>
      <c r="Z3">
        <v>17.440000000000001</v>
      </c>
      <c r="AA3" s="2">
        <v>16.68</v>
      </c>
      <c r="AB3" s="1">
        <v>0.4738194444444444</v>
      </c>
      <c r="AC3" s="1">
        <v>0.51987268518518526</v>
      </c>
      <c r="AD3" s="1">
        <v>0.52278935185185182</v>
      </c>
      <c r="AE3" s="1">
        <v>2.9166666666666668E-3</v>
      </c>
      <c r="AF3">
        <v>0</v>
      </c>
      <c r="AG3" s="1">
        <v>4.6053240740740742E-2</v>
      </c>
      <c r="AH3" s="3">
        <v>4.8969907407407413E-2</v>
      </c>
      <c r="AI3">
        <v>20.100000000000001</v>
      </c>
      <c r="AJ3">
        <v>18.190000000000001</v>
      </c>
      <c r="AK3" s="2">
        <v>17.100000000000001</v>
      </c>
      <c r="AL3" s="1">
        <v>0.55056712962962961</v>
      </c>
      <c r="AM3" s="1">
        <v>0.59714120370370372</v>
      </c>
      <c r="AN3" s="1">
        <v>0.60092592592592597</v>
      </c>
      <c r="AO3" s="1">
        <v>3.7847222222222223E-3</v>
      </c>
      <c r="AP3">
        <v>0</v>
      </c>
      <c r="AQ3" s="1">
        <v>4.6574074074074073E-2</v>
      </c>
      <c r="AR3" s="3">
        <v>4.6574074074074073E-2</v>
      </c>
      <c r="AS3">
        <v>20.100000000000001</v>
      </c>
      <c r="AT3">
        <v>17.98</v>
      </c>
      <c r="AU3" s="2">
        <v>17.98</v>
      </c>
    </row>
    <row r="4" spans="1:47" x14ac:dyDescent="0.25">
      <c r="A4" s="6" t="s">
        <v>278</v>
      </c>
      <c r="B4" s="6" t="s">
        <v>170</v>
      </c>
      <c r="C4" s="6" t="s">
        <v>171</v>
      </c>
      <c r="D4" s="6" t="s">
        <v>172</v>
      </c>
      <c r="E4" s="6" t="s">
        <v>173</v>
      </c>
      <c r="F4" s="6" t="s">
        <v>174</v>
      </c>
      <c r="G4" s="6" t="s">
        <v>147</v>
      </c>
      <c r="H4" s="7">
        <v>0.39583333333333331</v>
      </c>
      <c r="K4" s="1">
        <v>0</v>
      </c>
      <c r="M4">
        <v>60.3</v>
      </c>
      <c r="N4" s="1">
        <v>0</v>
      </c>
      <c r="O4">
        <v>0</v>
      </c>
      <c r="Q4" t="s">
        <v>119</v>
      </c>
      <c r="X4" s="2"/>
      <c r="AA4" s="2"/>
      <c r="AH4" s="2"/>
      <c r="AK4" s="2"/>
      <c r="AR4" s="2"/>
      <c r="AU4" s="2"/>
    </row>
    <row r="5" spans="1:47" x14ac:dyDescent="0.25">
      <c r="A5" t="s">
        <v>278</v>
      </c>
      <c r="B5" t="s">
        <v>175</v>
      </c>
      <c r="C5" t="s">
        <v>176</v>
      </c>
      <c r="D5" t="s">
        <v>177</v>
      </c>
      <c r="E5" t="s">
        <v>178</v>
      </c>
      <c r="F5" t="s">
        <v>179</v>
      </c>
      <c r="G5" t="s">
        <v>85</v>
      </c>
      <c r="H5" s="1">
        <v>0.39583333333333331</v>
      </c>
      <c r="I5" s="1">
        <v>0.60240740740740739</v>
      </c>
      <c r="J5">
        <v>16.63</v>
      </c>
      <c r="K5" s="1">
        <v>0.15101851851851852</v>
      </c>
      <c r="L5" s="1">
        <v>0.14447916666666669</v>
      </c>
      <c r="M5">
        <v>60.3</v>
      </c>
      <c r="N5" s="4">
        <v>3.8348726851851855E-3</v>
      </c>
      <c r="O5">
        <v>108</v>
      </c>
      <c r="P5">
        <v>2</v>
      </c>
      <c r="S5" s="1">
        <v>0.45018518518518519</v>
      </c>
      <c r="T5" s="1">
        <v>0.45329861111111108</v>
      </c>
      <c r="U5" s="1">
        <v>3.1134259259259257E-3</v>
      </c>
      <c r="V5">
        <v>0</v>
      </c>
      <c r="W5" s="1">
        <v>5.4351851851851853E-2</v>
      </c>
      <c r="X5" s="3">
        <v>5.7465277777777775E-2</v>
      </c>
      <c r="Y5">
        <v>20.100000000000001</v>
      </c>
      <c r="Z5">
        <v>15.41</v>
      </c>
      <c r="AA5" s="2">
        <v>14.57</v>
      </c>
      <c r="AB5" s="1">
        <v>0.48107638888888887</v>
      </c>
      <c r="AC5" s="1">
        <v>0.52853009259259254</v>
      </c>
      <c r="AD5" s="1">
        <v>0.53195601851851848</v>
      </c>
      <c r="AE5" s="1">
        <v>3.425925925925926E-3</v>
      </c>
      <c r="AF5">
        <v>0</v>
      </c>
      <c r="AG5" s="1">
        <v>4.7453703703703699E-2</v>
      </c>
      <c r="AH5" s="3">
        <v>5.0879629629629629E-2</v>
      </c>
      <c r="AI5">
        <v>20.100000000000001</v>
      </c>
      <c r="AJ5">
        <v>17.649999999999999</v>
      </c>
      <c r="AK5" s="2">
        <v>16.46</v>
      </c>
      <c r="AL5" s="1">
        <v>0.55973379629629627</v>
      </c>
      <c r="AM5" s="1">
        <v>0.60240740740740739</v>
      </c>
      <c r="AN5" s="1">
        <v>0.60737268518518517</v>
      </c>
      <c r="AO5" s="1">
        <v>4.9652777777777777E-3</v>
      </c>
      <c r="AP5">
        <v>0</v>
      </c>
      <c r="AQ5" s="1">
        <v>4.2673611111111114E-2</v>
      </c>
      <c r="AR5" s="3">
        <v>4.2673611111111114E-2</v>
      </c>
      <c r="AS5">
        <v>20.100000000000001</v>
      </c>
      <c r="AT5">
        <v>19.63</v>
      </c>
      <c r="AU5" s="2">
        <v>19.63</v>
      </c>
    </row>
  </sheetData>
  <autoFilter ref="A2:AU5" xr:uid="{C6C6E135-C3A7-4BD0-8D6C-9DC8125C7222}">
    <sortState xmlns:xlrd2="http://schemas.microsoft.com/office/spreadsheetml/2017/richdata2" ref="A3:AU5">
      <sortCondition descending="1" ref="M2:M5"/>
    </sortState>
  </autoFilter>
  <mergeCells count="3">
    <mergeCell ref="S1:AB1"/>
    <mergeCell ref="AC1:AL1"/>
    <mergeCell ref="AM1:A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215A-777D-432D-A924-755DF204EB19}">
  <dimension ref="A1:AY5"/>
  <sheetViews>
    <sheetView workbookViewId="0">
      <selection activeCell="A13" sqref="A13"/>
    </sheetView>
  </sheetViews>
  <sheetFormatPr baseColWidth="10" defaultRowHeight="15" x14ac:dyDescent="0.25"/>
  <cols>
    <col min="1" max="1" width="60.140625" bestFit="1" customWidth="1"/>
    <col min="2" max="2" width="14.28515625" bestFit="1" customWidth="1"/>
    <col min="3" max="3" width="24.5703125" bestFit="1" customWidth="1"/>
    <col min="4" max="4" width="18.7109375" bestFit="1" customWidth="1"/>
    <col min="5" max="5" width="16.7109375" bestFit="1" customWidth="1"/>
    <col min="6" max="6" width="16.85546875" bestFit="1" customWidth="1"/>
    <col min="7" max="7" width="26.42578125" bestFit="1" customWidth="1"/>
  </cols>
  <sheetData>
    <row r="1" spans="1:51" s="9" customForma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1" t="s">
        <v>19</v>
      </c>
      <c r="T1" s="11"/>
      <c r="U1" s="11"/>
      <c r="V1" s="11"/>
      <c r="W1" s="11"/>
      <c r="X1" s="11"/>
      <c r="Y1" s="11"/>
      <c r="Z1" s="11"/>
      <c r="AA1" s="11"/>
      <c r="AB1" s="11"/>
      <c r="AC1" s="12" t="s">
        <v>30</v>
      </c>
      <c r="AD1" s="12"/>
      <c r="AE1" s="12"/>
      <c r="AF1" s="12"/>
      <c r="AG1" s="12"/>
      <c r="AH1" s="12"/>
      <c r="AI1" s="12"/>
      <c r="AJ1" s="12"/>
      <c r="AK1" s="12"/>
      <c r="AL1" s="12"/>
      <c r="AM1" s="13" t="s">
        <v>41</v>
      </c>
      <c r="AN1" s="13"/>
      <c r="AO1" s="13"/>
      <c r="AP1" s="13"/>
      <c r="AQ1" s="13"/>
      <c r="AR1" s="13"/>
      <c r="AS1" s="13"/>
      <c r="AT1" s="13"/>
      <c r="AU1" s="13"/>
      <c r="AV1"/>
      <c r="AW1"/>
      <c r="AX1"/>
      <c r="AY1"/>
    </row>
    <row r="2" spans="1:51" s="10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  <c r="AV2" s="5"/>
      <c r="AW2" s="5"/>
      <c r="AX2" s="5"/>
      <c r="AY2" s="5"/>
    </row>
    <row r="3" spans="1:51" s="9" customFormat="1" x14ac:dyDescent="0.25">
      <c r="A3" t="s">
        <v>284</v>
      </c>
      <c r="B3" t="s">
        <v>180</v>
      </c>
      <c r="C3" t="s">
        <v>181</v>
      </c>
      <c r="D3" t="s">
        <v>182</v>
      </c>
      <c r="E3" t="s">
        <v>183</v>
      </c>
      <c r="F3" t="s">
        <v>184</v>
      </c>
      <c r="G3" t="s">
        <v>85</v>
      </c>
      <c r="H3" s="1">
        <v>0.39583333333333331</v>
      </c>
      <c r="I3" s="1">
        <v>0.60004629629629636</v>
      </c>
      <c r="J3">
        <v>16.899999999999999</v>
      </c>
      <c r="K3" s="1">
        <v>0.1486574074074074</v>
      </c>
      <c r="L3" s="1">
        <v>0.13811342592592593</v>
      </c>
      <c r="M3">
        <v>60.3</v>
      </c>
      <c r="N3" s="4">
        <v>6.4197569444444449E-3</v>
      </c>
      <c r="O3">
        <v>120</v>
      </c>
      <c r="P3">
        <v>1</v>
      </c>
      <c r="Q3"/>
      <c r="R3"/>
      <c r="S3" s="1">
        <v>0.44392361111111112</v>
      </c>
      <c r="T3" s="1">
        <v>0.44818287037037036</v>
      </c>
      <c r="U3" s="1">
        <v>4.2592592592592595E-3</v>
      </c>
      <c r="V3">
        <v>0</v>
      </c>
      <c r="W3" s="1">
        <v>4.809027777777778E-2</v>
      </c>
      <c r="X3" s="3">
        <v>5.2349537037037042E-2</v>
      </c>
      <c r="Y3">
        <v>20.100000000000001</v>
      </c>
      <c r="Z3">
        <v>17.420000000000002</v>
      </c>
      <c r="AA3" s="2">
        <v>16</v>
      </c>
      <c r="AB3" s="1">
        <v>0.47596064814814815</v>
      </c>
      <c r="AC3" s="1">
        <v>0.52740740740740744</v>
      </c>
      <c r="AD3" s="1">
        <v>0.53369212962962964</v>
      </c>
      <c r="AE3" s="1">
        <v>6.2847222222222228E-3</v>
      </c>
      <c r="AF3">
        <v>0</v>
      </c>
      <c r="AG3" s="1">
        <v>5.1446759259259262E-2</v>
      </c>
      <c r="AH3" s="3">
        <v>5.7731481481481474E-2</v>
      </c>
      <c r="AI3">
        <v>20.100000000000001</v>
      </c>
      <c r="AJ3">
        <v>16.28</v>
      </c>
      <c r="AK3" s="2">
        <v>14.51</v>
      </c>
      <c r="AL3" s="1">
        <v>0.56146990740740743</v>
      </c>
      <c r="AM3" s="1">
        <v>0.60004629629629636</v>
      </c>
      <c r="AN3" s="1">
        <v>0.60876157407407405</v>
      </c>
      <c r="AO3" s="1">
        <v>8.7152777777777784E-3</v>
      </c>
      <c r="AP3">
        <v>0</v>
      </c>
      <c r="AQ3" s="1">
        <v>3.8576388888888889E-2</v>
      </c>
      <c r="AR3" s="3">
        <v>3.8576388888888889E-2</v>
      </c>
      <c r="AS3">
        <v>20.100000000000001</v>
      </c>
      <c r="AT3">
        <v>21.71</v>
      </c>
      <c r="AU3" s="2">
        <v>21.71</v>
      </c>
      <c r="AV3"/>
      <c r="AW3"/>
      <c r="AX3"/>
      <c r="AY3"/>
    </row>
    <row r="4" spans="1:51" s="8" customFormat="1" x14ac:dyDescent="0.25">
      <c r="A4" s="6" t="s">
        <v>284</v>
      </c>
      <c r="B4" s="6" t="s">
        <v>185</v>
      </c>
      <c r="C4" s="6" t="s">
        <v>186</v>
      </c>
      <c r="D4" s="6" t="s">
        <v>187</v>
      </c>
      <c r="E4" s="6" t="s">
        <v>188</v>
      </c>
      <c r="F4" s="6" t="s">
        <v>189</v>
      </c>
      <c r="G4" s="6" t="s">
        <v>126</v>
      </c>
      <c r="H4" s="7">
        <v>0.39583333333333331</v>
      </c>
      <c r="I4" s="6"/>
      <c r="J4" s="6"/>
      <c r="K4" s="7">
        <v>0</v>
      </c>
      <c r="L4" s="6"/>
      <c r="M4" s="6">
        <v>60.3</v>
      </c>
      <c r="N4" s="7">
        <v>0</v>
      </c>
      <c r="O4" s="6">
        <v>0</v>
      </c>
      <c r="P4" s="6"/>
      <c r="Q4" s="6" t="s">
        <v>79</v>
      </c>
      <c r="R4" s="6"/>
      <c r="S4" s="7">
        <v>0.45780092592592592</v>
      </c>
      <c r="T4" s="7">
        <v>0.46064814814814814</v>
      </c>
      <c r="U4" s="7">
        <v>2.8472222222222219E-3</v>
      </c>
      <c r="V4" s="6">
        <v>0</v>
      </c>
      <c r="W4" s="7">
        <v>6.1967592592592595E-2</v>
      </c>
      <c r="X4" s="7">
        <v>6.4814814814814811E-2</v>
      </c>
      <c r="Y4" s="6">
        <v>20.100000000000001</v>
      </c>
      <c r="Z4" s="6">
        <v>13.52</v>
      </c>
      <c r="AA4" s="6">
        <v>12.92</v>
      </c>
      <c r="AB4" s="7">
        <v>0.48842592592592587</v>
      </c>
      <c r="AC4" s="7">
        <v>0.55671296296296291</v>
      </c>
      <c r="AD4" s="7">
        <v>0.56112268518518515</v>
      </c>
      <c r="AE4" s="7">
        <v>4.409722222222222E-3</v>
      </c>
      <c r="AF4" s="6">
        <v>0</v>
      </c>
      <c r="AG4" s="7">
        <v>6.8287037037037035E-2</v>
      </c>
      <c r="AH4" s="7">
        <v>7.2696759259259267E-2</v>
      </c>
      <c r="AI4" s="6">
        <v>20.100000000000001</v>
      </c>
      <c r="AJ4" s="6">
        <v>12.26</v>
      </c>
      <c r="AK4" s="6">
        <v>11.52</v>
      </c>
      <c r="AL4" s="7">
        <v>0.58890046296296295</v>
      </c>
      <c r="AM4" s="6"/>
      <c r="AN4" s="6"/>
      <c r="AO4" s="6"/>
      <c r="AP4" s="6"/>
      <c r="AQ4" s="6"/>
      <c r="AR4" s="6"/>
      <c r="AS4" s="6"/>
      <c r="AT4" s="6"/>
      <c r="AU4" s="6"/>
    </row>
    <row r="5" spans="1:51" s="9" customFormat="1" x14ac:dyDescent="0.25">
      <c r="A5" t="s">
        <v>284</v>
      </c>
      <c r="B5" t="s">
        <v>190</v>
      </c>
      <c r="C5" t="s">
        <v>191</v>
      </c>
      <c r="D5" t="s">
        <v>192</v>
      </c>
      <c r="E5" t="s">
        <v>193</v>
      </c>
      <c r="F5" t="s">
        <v>194</v>
      </c>
      <c r="G5" t="s">
        <v>126</v>
      </c>
      <c r="H5" s="1">
        <v>0.39583333333333331</v>
      </c>
      <c r="I5" s="1">
        <v>0.65505787037037033</v>
      </c>
      <c r="J5">
        <v>12.33</v>
      </c>
      <c r="K5" s="1">
        <v>0.20366898148148149</v>
      </c>
      <c r="L5" s="1">
        <v>0.19891203703703705</v>
      </c>
      <c r="M5">
        <v>60.3</v>
      </c>
      <c r="N5" s="1">
        <v>2.3726851851851851E-3</v>
      </c>
      <c r="O5">
        <v>108</v>
      </c>
      <c r="P5">
        <v>2</v>
      </c>
      <c r="Q5"/>
      <c r="R5"/>
      <c r="S5" s="1">
        <v>0.45785879629629633</v>
      </c>
      <c r="T5" s="1">
        <v>0.46101851851851849</v>
      </c>
      <c r="U5" s="1">
        <v>3.1597222222222222E-3</v>
      </c>
      <c r="V5">
        <v>0</v>
      </c>
      <c r="W5" s="1">
        <v>6.2025462962962963E-2</v>
      </c>
      <c r="X5" s="3">
        <v>6.5185185185185179E-2</v>
      </c>
      <c r="Y5">
        <v>20.100000000000001</v>
      </c>
      <c r="Z5">
        <v>13.5</v>
      </c>
      <c r="AA5" s="2">
        <v>12.85</v>
      </c>
      <c r="AB5" s="1">
        <v>0.48879629629629634</v>
      </c>
      <c r="AC5" s="1">
        <v>0.5567361111111111</v>
      </c>
      <c r="AD5" s="1">
        <v>0.55833333333333335</v>
      </c>
      <c r="AE5" s="1">
        <v>1.5972222222222221E-3</v>
      </c>
      <c r="AF5">
        <v>0</v>
      </c>
      <c r="AG5" s="1">
        <v>6.7939814814814814E-2</v>
      </c>
      <c r="AH5" s="3">
        <v>6.9537037037037036E-2</v>
      </c>
      <c r="AI5">
        <v>20.100000000000001</v>
      </c>
      <c r="AJ5">
        <v>12.33</v>
      </c>
      <c r="AK5" s="2">
        <v>12.04</v>
      </c>
      <c r="AL5" s="1">
        <v>0.58611111111111114</v>
      </c>
      <c r="AM5" s="1">
        <v>0.65505787037037033</v>
      </c>
      <c r="AN5" s="1">
        <v>0.65741898148148148</v>
      </c>
      <c r="AO5" s="1">
        <v>2.3611111111111111E-3</v>
      </c>
      <c r="AP5">
        <v>0</v>
      </c>
      <c r="AQ5" s="1">
        <v>6.8946759259259263E-2</v>
      </c>
      <c r="AR5" s="3">
        <v>6.8946759259259263E-2</v>
      </c>
      <c r="AS5">
        <v>20.100000000000001</v>
      </c>
      <c r="AT5">
        <v>12.15</v>
      </c>
      <c r="AU5" s="2">
        <v>12.15</v>
      </c>
    </row>
  </sheetData>
  <autoFilter ref="A2:AU5" xr:uid="{C6C6E135-C3A7-4BD0-8D6C-9DC8125C7222}">
    <sortState xmlns:xlrd2="http://schemas.microsoft.com/office/spreadsheetml/2017/richdata2" ref="A3:AU5">
      <sortCondition descending="1" ref="M2:M5"/>
    </sortState>
  </autoFilter>
  <mergeCells count="3">
    <mergeCell ref="S1:AB1"/>
    <mergeCell ref="AC1:AL1"/>
    <mergeCell ref="AM1:A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120 A</vt:lpstr>
      <vt:lpstr>120 J</vt:lpstr>
      <vt:lpstr>100A</vt:lpstr>
      <vt:lpstr>100J</vt:lpstr>
      <vt:lpstr>80A</vt:lpstr>
      <vt:lpstr>80J</vt:lpstr>
      <vt:lpstr>80M</vt:lpstr>
      <vt:lpstr>60A</vt:lpstr>
      <vt:lpstr>60J</vt:lpstr>
      <vt:lpstr>60M</vt:lpstr>
      <vt:lpstr>40A</vt:lpstr>
      <vt:lpstr>40M</vt:lpstr>
      <vt:lpstr>20A</vt:lpstr>
      <vt:lpstr>20I</vt:lpstr>
      <vt:lpstr>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2024-10-28T08:18:05Z</dcterms:created>
  <dcterms:modified xsi:type="dcterms:W3CDTF">2024-10-28T20:08:58Z</dcterms:modified>
</cp:coreProperties>
</file>