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ENDURANCE\2024\chone9\RESULTADOS SAB 14\"/>
    </mc:Choice>
  </mc:AlternateContent>
  <xr:revisionPtr revIDLastSave="0" documentId="13_ncr:1_{F9EB48E7-9A3D-464B-A4F7-1BCEF10B6B76}" xr6:coauthVersionLast="36" xr6:coauthVersionMax="36" xr10:uidLastSave="{00000000-0000-0000-0000-000000000000}"/>
  <bookViews>
    <workbookView xWindow="0" yWindow="0" windowWidth="20490" windowHeight="9765" xr2:uid="{5234B2DE-CA56-4E08-A569-FC310FB82406}"/>
  </bookViews>
  <sheets>
    <sheet name="CH3 120 A" sheetId="1" r:id="rId1"/>
    <sheet name="CH2 100A" sheetId="2" r:id="rId2"/>
    <sheet name="CH2 100J" sheetId="6" r:id="rId3"/>
    <sheet name="CH2 100M" sheetId="7" r:id="rId4"/>
    <sheet name="CH2 80A" sheetId="3" r:id="rId5"/>
    <sheet name="CH2 80J" sheetId="10" r:id="rId6"/>
    <sheet name="CH1 60A" sheetId="8" r:id="rId7"/>
    <sheet name="CH1 60J" sheetId="12" r:id="rId8"/>
    <sheet name="CH1 40A" sheetId="4" r:id="rId9"/>
    <sheet name="CH1 40J" sheetId="13" r:id="rId10"/>
    <sheet name="CH1 40M" sheetId="14" r:id="rId11"/>
    <sheet name="PR 20A" sheetId="5" r:id="rId12"/>
    <sheet name="PR 20M" sheetId="15" r:id="rId13"/>
    <sheet name="PR 20I" sheetId="16" r:id="rId14"/>
  </sheets>
  <definedNames>
    <definedName name="_xlnm._FilterDatabase" localSheetId="1" hidden="1">'CH2 100A'!$A$2:$BD$7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4" i="1" l="1"/>
  <c r="BD4" i="1"/>
  <c r="AT4" i="1"/>
  <c r="AJ4" i="1"/>
  <c r="Z4" i="1"/>
</calcChain>
</file>

<file path=xl/sharedStrings.xml><?xml version="1.0" encoding="utf-8"?>
<sst xmlns="http://schemas.openxmlformats.org/spreadsheetml/2006/main" count="850" uniqueCount="232">
  <si>
    <t>PRUEBA</t>
  </si>
  <si>
    <t>CODIGO JINETE</t>
  </si>
  <si>
    <t>APELLIDOS</t>
  </si>
  <si>
    <t>NOMBRES</t>
  </si>
  <si>
    <t>CODIGO CABALLO</t>
  </si>
  <si>
    <t>CABALLO</t>
  </si>
  <si>
    <t>EQ_NOMBRE</t>
  </si>
  <si>
    <t>HORA SALIDA</t>
  </si>
  <si>
    <t>HORA LLEGADA</t>
  </si>
  <si>
    <t>VELOCIDAD</t>
  </si>
  <si>
    <t>TIEMPO COMPETENCIA</t>
  </si>
  <si>
    <t>TCARRERA</t>
  </si>
  <si>
    <t>DISTANCIA</t>
  </si>
  <si>
    <t>PROMEDIO RECUPERACION</t>
  </si>
  <si>
    <t>PUNTOS</t>
  </si>
  <si>
    <t>LUGAR</t>
  </si>
  <si>
    <t>ELIM_CODIGO</t>
  </si>
  <si>
    <t>ELIM_OBSERVACION</t>
  </si>
  <si>
    <t>ET1 HORA LLEGADA</t>
  </si>
  <si>
    <t>ETAPA No.1</t>
  </si>
  <si>
    <t>ET1 HORA VETCHK</t>
  </si>
  <si>
    <t>ET1 TIEMPO RECUPERA</t>
  </si>
  <si>
    <t>ET1 BPM</t>
  </si>
  <si>
    <t>ET1 TIEMPO CARRERA</t>
  </si>
  <si>
    <t>ET1 TIEMPO COMPETENCIA</t>
  </si>
  <si>
    <t>ET1 DISTANCIA</t>
  </si>
  <si>
    <t>ET1 VELOCIDAD CARRERA</t>
  </si>
  <si>
    <t>ET1 VELOCIDAD COMPETENCIA</t>
  </si>
  <si>
    <t>ET1 HORA SALIDA</t>
  </si>
  <si>
    <t>ET2 HORA LLEGADA</t>
  </si>
  <si>
    <t>ETAPA No.2</t>
  </si>
  <si>
    <t>ET2 HORA VETCHK</t>
  </si>
  <si>
    <t>ET2 TIEMPO RECUPERA</t>
  </si>
  <si>
    <t>ET2 BPM</t>
  </si>
  <si>
    <t>ET2 TIEMPO CARRERA</t>
  </si>
  <si>
    <t>ET2 TIEMPO COMPETENCIA</t>
  </si>
  <si>
    <t>ET2 DISTANCIA</t>
  </si>
  <si>
    <t>ET2 VELOCIDAD CARRERA</t>
  </si>
  <si>
    <t>ET2 VELOCIDAD COMPETENCIA</t>
  </si>
  <si>
    <t>ET2 HORA SALIDA</t>
  </si>
  <si>
    <t>ET3 HORA LLEGADA</t>
  </si>
  <si>
    <t>ETAPA No.3</t>
  </si>
  <si>
    <t>ET3 HORA VETCHK</t>
  </si>
  <si>
    <t>ET3 TIEMPO RECUPERA</t>
  </si>
  <si>
    <t>ET3 BPM</t>
  </si>
  <si>
    <t>ET3 TIEMPO CARRERA</t>
  </si>
  <si>
    <t>ET3 TIEMPO COMPETENCIA</t>
  </si>
  <si>
    <t>ET3 DISTANCIA</t>
  </si>
  <si>
    <t>ET3 VELOCIDAD CARRERA</t>
  </si>
  <si>
    <t>ET3 VELOCIDAD COMPETENCIA</t>
  </si>
  <si>
    <t>ET3 HORA SALIDA</t>
  </si>
  <si>
    <t>ET4 HORA LLEGADA</t>
  </si>
  <si>
    <t>ETAPA No.4</t>
  </si>
  <si>
    <t>ET4 HORA VETCHK</t>
  </si>
  <si>
    <t>ET4 TIEMPO RECUPERA</t>
  </si>
  <si>
    <t>ET4 BPM</t>
  </si>
  <si>
    <t>ET4 TIEMPO CARRERA</t>
  </si>
  <si>
    <t>ET4 TIEMPO COMPETENCIA</t>
  </si>
  <si>
    <t>ET4 DISTANCIA</t>
  </si>
  <si>
    <t>ET4 VELOCIDAD CARRERA</t>
  </si>
  <si>
    <t>ET4 VELOCIDAD COMPETENCIA</t>
  </si>
  <si>
    <t>ET4 HORA SALIDA</t>
  </si>
  <si>
    <t>ET5 HORA LLEGADA</t>
  </si>
  <si>
    <t>ETAPA No.5</t>
  </si>
  <si>
    <t>ET5 HORA VETCHK</t>
  </si>
  <si>
    <t>ET5 TIEMPO RECUPERA</t>
  </si>
  <si>
    <t>ET5 BPM</t>
  </si>
  <si>
    <t>ET5 TIEMPO CARRERA</t>
  </si>
  <si>
    <t>ET5 TIEMPO COMPETENCIA</t>
  </si>
  <si>
    <t>ET5 DISTANCIA</t>
  </si>
  <si>
    <t>ET5 VELOCIDAD CARRERA</t>
  </si>
  <si>
    <t>ET5 VELOCIDAD COMPETENCIA</t>
  </si>
  <si>
    <t>ET5 HORA SALIDA</t>
  </si>
  <si>
    <t>A059</t>
  </si>
  <si>
    <t>ALMEIDA AYALA</t>
  </si>
  <si>
    <t>HECTOR AMILCAR</t>
  </si>
  <si>
    <t>C633</t>
  </si>
  <si>
    <t>MUNASQA</t>
  </si>
  <si>
    <t>SIN EQUIPO</t>
  </si>
  <si>
    <t>A050</t>
  </si>
  <si>
    <t>ALZAMORA</t>
  </si>
  <si>
    <t>MARIA CECILIA</t>
  </si>
  <si>
    <t>C564</t>
  </si>
  <si>
    <t>ALMUDENA BD</t>
  </si>
  <si>
    <t>HUMANA</t>
  </si>
  <si>
    <t>J034</t>
  </si>
  <si>
    <t>ANDRADE PAREDES</t>
  </si>
  <si>
    <t>JOSE DANIEL</t>
  </si>
  <si>
    <t>C900</t>
  </si>
  <si>
    <t>FILOSOFO</t>
  </si>
  <si>
    <t>A045</t>
  </si>
  <si>
    <t>MORABOWEN</t>
  </si>
  <si>
    <t>CESAR</t>
  </si>
  <si>
    <t>C571</t>
  </si>
  <si>
    <t>SABINA CMB</t>
  </si>
  <si>
    <t>HATO VERDE - ECUASANITAS</t>
  </si>
  <si>
    <t>A057</t>
  </si>
  <si>
    <t>DAVILA</t>
  </si>
  <si>
    <t>JUAN DIEGO</t>
  </si>
  <si>
    <t>C409</t>
  </si>
  <si>
    <t>MONARCH</t>
  </si>
  <si>
    <t>FTQ-GA</t>
  </si>
  <si>
    <t>E091</t>
  </si>
  <si>
    <t>PALACIOS DAVALOS</t>
  </si>
  <si>
    <t>ROBERTO DANIEL</t>
  </si>
  <si>
    <t>C714</t>
  </si>
  <si>
    <t>VICTORIA</t>
  </si>
  <si>
    <t>DP EQUESTRIAN CENTER</t>
  </si>
  <si>
    <t>M031</t>
  </si>
  <si>
    <t>ANDRADE REPETTO</t>
  </si>
  <si>
    <t>FELIPE ANDRES</t>
  </si>
  <si>
    <t>C561</t>
  </si>
  <si>
    <t>E156</t>
  </si>
  <si>
    <t>ANDRADE</t>
  </si>
  <si>
    <t>SOFIA</t>
  </si>
  <si>
    <t>C901</t>
  </si>
  <si>
    <t>SA DIVA</t>
  </si>
  <si>
    <t>E023</t>
  </si>
  <si>
    <t>SERRANO</t>
  </si>
  <si>
    <t>EMILIO JOSE</t>
  </si>
  <si>
    <t>C662</t>
  </si>
  <si>
    <t>LS CHAMP</t>
  </si>
  <si>
    <t>I054</t>
  </si>
  <si>
    <t>BARAHONA ESPINOSA</t>
  </si>
  <si>
    <t>MARIA EMILIA</t>
  </si>
  <si>
    <t>C769</t>
  </si>
  <si>
    <t>BD ANCHAMAZA</t>
  </si>
  <si>
    <t>ANDARES</t>
  </si>
  <si>
    <t>CHASQUI II VELOCIDAD LIBRE 80 Km ABIERTA VELOCIDAD LIBRE</t>
  </si>
  <si>
    <t>E072</t>
  </si>
  <si>
    <t>PICO</t>
  </si>
  <si>
    <t>ORLANDO RUPERTO</t>
  </si>
  <si>
    <t>C779</t>
  </si>
  <si>
    <t>JM MAFUR</t>
  </si>
  <si>
    <t>MAGIC-SE HORSE</t>
  </si>
  <si>
    <t>E180</t>
  </si>
  <si>
    <t>TAYUPANTA</t>
  </si>
  <si>
    <t>JORGE</t>
  </si>
  <si>
    <t>C812</t>
  </si>
  <si>
    <t>MACOYA ALEGRIA</t>
  </si>
  <si>
    <t>FTQ-MI</t>
  </si>
  <si>
    <t>CHASQUI II VELOCIDAD LIBRE 80 Km JUVENILES VELOCIDAD LIBRE</t>
  </si>
  <si>
    <t>E035</t>
  </si>
  <si>
    <t>BALLESTEROS</t>
  </si>
  <si>
    <t>RAFAELLA</t>
  </si>
  <si>
    <t>C649</t>
  </si>
  <si>
    <t>AMIRA</t>
  </si>
  <si>
    <t>E209</t>
  </si>
  <si>
    <t>MASAPANTA MASAPANTA</t>
  </si>
  <si>
    <t>LUIS ELICEO</t>
  </si>
  <si>
    <t>C621</t>
  </si>
  <si>
    <t>ODIN</t>
  </si>
  <si>
    <t>A338</t>
  </si>
  <si>
    <t>MONCAYO CALERO</t>
  </si>
  <si>
    <t>FERNANDO</t>
  </si>
  <si>
    <t>C768</t>
  </si>
  <si>
    <t>NATAL</t>
  </si>
  <si>
    <t>A058</t>
  </si>
  <si>
    <t>RIBADENEIRA</t>
  </si>
  <si>
    <t>ARTURO</t>
  </si>
  <si>
    <t>C634</t>
  </si>
  <si>
    <t>INDIA</t>
  </si>
  <si>
    <t>E184</t>
  </si>
  <si>
    <t>VALLEJO CEPEDA</t>
  </si>
  <si>
    <t>CARLOS EDUARDO</t>
  </si>
  <si>
    <t>C203</t>
  </si>
  <si>
    <t>ALFAYIZ</t>
  </si>
  <si>
    <t>E190</t>
  </si>
  <si>
    <t>FUEREZ</t>
  </si>
  <si>
    <t>LUIS</t>
  </si>
  <si>
    <t>C719</t>
  </si>
  <si>
    <t>PIQUE CMB</t>
  </si>
  <si>
    <t>A164</t>
  </si>
  <si>
    <t>DAVALOS MALDONADO</t>
  </si>
  <si>
    <t>CARLOS MANUEL</t>
  </si>
  <si>
    <t>C407</t>
  </si>
  <si>
    <t>SALMA</t>
  </si>
  <si>
    <t>PINGUILLA</t>
  </si>
  <si>
    <t>E028</t>
  </si>
  <si>
    <t>MONCAYO</t>
  </si>
  <si>
    <t>JOSE MARIA</t>
  </si>
  <si>
    <t>C427</t>
  </si>
  <si>
    <t>MIRANDA</t>
  </si>
  <si>
    <t>J207</t>
  </si>
  <si>
    <t>DARQUEA APOLO</t>
  </si>
  <si>
    <t>EMILIO</t>
  </si>
  <si>
    <t>C563</t>
  </si>
  <si>
    <t>DELEK BD</t>
  </si>
  <si>
    <t>J224</t>
  </si>
  <si>
    <t>MOYA MEDINA</t>
  </si>
  <si>
    <t>SALOME</t>
  </si>
  <si>
    <t>C800</t>
  </si>
  <si>
    <t>DAMIAN FIRE</t>
  </si>
  <si>
    <t>E202</t>
  </si>
  <si>
    <t>C772</t>
  </si>
  <si>
    <t>BESHIRA CMB</t>
  </si>
  <si>
    <t>E027</t>
  </si>
  <si>
    <t>DAVALOS</t>
  </si>
  <si>
    <t>VALENTINA</t>
  </si>
  <si>
    <t>C686</t>
  </si>
  <si>
    <t>CARUZO</t>
  </si>
  <si>
    <t>I051</t>
  </si>
  <si>
    <t>RENATO</t>
  </si>
  <si>
    <t>C178</t>
  </si>
  <si>
    <t>ZAFIRO</t>
  </si>
  <si>
    <t>PRUEBA VELOCIDAD LIBRE 20 KM ABIERTA VELOCIDAD LIBRE</t>
  </si>
  <si>
    <t>E110</t>
  </si>
  <si>
    <t>PASPUEZAN NARVAEZ</t>
  </si>
  <si>
    <t>C905</t>
  </si>
  <si>
    <t>AFRICA CD</t>
  </si>
  <si>
    <t>E210</t>
  </si>
  <si>
    <t>LOPEZ</t>
  </si>
  <si>
    <t>ANDRES</t>
  </si>
  <si>
    <t>C906</t>
  </si>
  <si>
    <t>CHAVAL</t>
  </si>
  <si>
    <t>PRUEBA VELOCIDAD LIBRE 20 KM MENORES VELOCIDAD LIBRE</t>
  </si>
  <si>
    <t>E211</t>
  </si>
  <si>
    <t>C907</t>
  </si>
  <si>
    <t>RAVEN</t>
  </si>
  <si>
    <t>PRUEBA VELOCIDAD LIBRE 20 KM INFANTIL VELOCIDAD LIBRE</t>
  </si>
  <si>
    <t>E185</t>
  </si>
  <si>
    <t>MIRANDA CEPEDA</t>
  </si>
  <si>
    <t>MARTIN HUMBERTO</t>
  </si>
  <si>
    <t>C799</t>
  </si>
  <si>
    <t>RAYO MC QUEEN</t>
  </si>
  <si>
    <t>A313</t>
  </si>
  <si>
    <t>AGUAYO</t>
  </si>
  <si>
    <t>JUAN PABLO</t>
  </si>
  <si>
    <t>C894</t>
  </si>
  <si>
    <t>MUFASA</t>
  </si>
  <si>
    <t>FTQ-ME</t>
  </si>
  <si>
    <t>SA DREAMSHAKK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</si>
</sst>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FFFD4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20B2AA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horizontal="center"/>
    </xf>
  </cellStyleXfs>
  <cellXfs count="17">
    <xf numFmtId="0" fontId="0" fillId="0" borderId="0" xfId="0">
      <alignment horizontal="center"/>
    </xf>
    <xf numFmtId="21" fontId="0" fillId="0" borderId="0" xfId="0" applyNumberFormat="1">
      <alignment horizontal="center"/>
    </xf>
    <xf numFmtId="47" fontId="0" fillId="0" borderId="0" xfId="0" applyNumberFormat="1">
      <alignment horizontal="center"/>
    </xf>
    <xf numFmtId="0" fontId="0" fillId="7" borderId="0" xfId="0" applyFill="1">
      <alignment horizontal="center"/>
    </xf>
    <xf numFmtId="21" fontId="0" fillId="7" borderId="0" xfId="0" applyNumberFormat="1" applyFill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>
      <alignment horizontal="center"/>
    </xf>
    <xf numFmtId="21" fontId="1" fillId="0" borderId="0" xfId="0" applyNumberFormat="1" applyFont="1">
      <alignment horizontal="center"/>
    </xf>
    <xf numFmtId="21" fontId="1" fillId="7" borderId="0" xfId="0" applyNumberFormat="1" applyFont="1" applyFill="1">
      <alignment horizontal="center"/>
    </xf>
    <xf numFmtId="0" fontId="1" fillId="7" borderId="0" xfId="0" applyFont="1" applyFill="1">
      <alignment horizontal="center"/>
    </xf>
    <xf numFmtId="2" fontId="0" fillId="0" borderId="0" xfId="0" applyNumberForma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2" borderId="0" xfId="0" applyFill="1" applyAlignme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8159-9BA1-4E62-9F56-3C52A9ADA79A}">
  <dimension ref="A1:BO4"/>
  <sheetViews>
    <sheetView tabSelected="1" workbookViewId="0">
      <selection activeCell="I4" sqref="I4"/>
    </sheetView>
  </sheetViews>
  <sheetFormatPr baseColWidth="10" defaultRowHeight="15" x14ac:dyDescent="0.25"/>
  <cols>
    <col min="1" max="1" width="14.28515625" bestFit="1" customWidth="1"/>
    <col min="2" max="2" width="15.140625" bestFit="1" customWidth="1"/>
    <col min="3" max="3" width="16.5703125" bestFit="1" customWidth="1"/>
    <col min="4" max="4" width="16.7109375" bestFit="1" customWidth="1"/>
    <col min="5" max="5" width="10.42578125" bestFit="1" customWidth="1"/>
    <col min="6" max="6" width="12.28515625" bestFit="1" customWidth="1"/>
    <col min="7" max="7" width="12.85546875" bestFit="1" customWidth="1"/>
  </cols>
  <sheetData>
    <row r="1" spans="1:67" x14ac:dyDescent="0.25">
      <c r="R1" s="11" t="s">
        <v>19</v>
      </c>
      <c r="S1" s="11"/>
      <c r="T1" s="11"/>
      <c r="U1" s="11"/>
      <c r="V1" s="11"/>
      <c r="W1" s="11"/>
      <c r="X1" s="11"/>
      <c r="Y1" s="11"/>
      <c r="Z1" s="11"/>
      <c r="AA1" s="11"/>
      <c r="AB1" s="12" t="s">
        <v>30</v>
      </c>
      <c r="AC1" s="12"/>
      <c r="AD1" s="12"/>
      <c r="AE1" s="12"/>
      <c r="AF1" s="12"/>
      <c r="AG1" s="12"/>
      <c r="AH1" s="12"/>
      <c r="AI1" s="12"/>
      <c r="AJ1" s="12"/>
      <c r="AK1" s="12"/>
      <c r="AL1" s="13" t="s">
        <v>41</v>
      </c>
      <c r="AM1" s="13"/>
      <c r="AN1" s="13"/>
      <c r="AO1" s="13"/>
      <c r="AP1" s="13"/>
      <c r="AQ1" s="13"/>
      <c r="AR1" s="13"/>
      <c r="AS1" s="13"/>
      <c r="AT1" s="13"/>
      <c r="AU1" s="13"/>
      <c r="AV1" s="14" t="s">
        <v>52</v>
      </c>
      <c r="AW1" s="14"/>
      <c r="AX1" s="14"/>
      <c r="AY1" s="14"/>
      <c r="AZ1" s="14"/>
      <c r="BA1" s="14"/>
      <c r="BB1" s="14"/>
      <c r="BC1" s="14"/>
      <c r="BD1" s="14"/>
      <c r="BE1" s="14"/>
      <c r="BF1" s="15" t="s">
        <v>63</v>
      </c>
      <c r="BG1" s="15"/>
      <c r="BH1" s="15"/>
      <c r="BI1" s="15"/>
      <c r="BJ1" s="15"/>
      <c r="BK1" s="15"/>
      <c r="BL1" s="15"/>
      <c r="BM1" s="15"/>
      <c r="BN1" s="15"/>
      <c r="BO1" s="15"/>
    </row>
    <row r="2" spans="1:67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42</v>
      </c>
      <c r="AN2" s="5" t="s">
        <v>43</v>
      </c>
      <c r="AO2" s="5" t="s">
        <v>44</v>
      </c>
      <c r="AP2" s="5" t="s">
        <v>45</v>
      </c>
      <c r="AQ2" s="5" t="s">
        <v>46</v>
      </c>
      <c r="AR2" s="5" t="s">
        <v>47</v>
      </c>
      <c r="AS2" s="5" t="s">
        <v>48</v>
      </c>
      <c r="AT2" s="5" t="s">
        <v>49</v>
      </c>
      <c r="AU2" s="5" t="s">
        <v>50</v>
      </c>
      <c r="AV2" s="5" t="s">
        <v>51</v>
      </c>
      <c r="AW2" s="5" t="s">
        <v>53</v>
      </c>
      <c r="AX2" s="5" t="s">
        <v>54</v>
      </c>
      <c r="AY2" s="5" t="s">
        <v>55</v>
      </c>
      <c r="AZ2" s="5" t="s">
        <v>56</v>
      </c>
      <c r="BA2" s="5" t="s">
        <v>57</v>
      </c>
      <c r="BB2" s="5" t="s">
        <v>58</v>
      </c>
      <c r="BC2" s="5" t="s">
        <v>59</v>
      </c>
      <c r="BD2" s="5" t="s">
        <v>60</v>
      </c>
      <c r="BE2" s="5" t="s">
        <v>61</v>
      </c>
      <c r="BF2" s="5" t="s">
        <v>62</v>
      </c>
      <c r="BG2" s="5" t="s">
        <v>64</v>
      </c>
      <c r="BH2" s="5" t="s">
        <v>65</v>
      </c>
      <c r="BI2" s="5" t="s">
        <v>66</v>
      </c>
      <c r="BJ2" s="5" t="s">
        <v>67</v>
      </c>
      <c r="BK2" s="5" t="s">
        <v>68</v>
      </c>
      <c r="BL2" s="5" t="s">
        <v>69</v>
      </c>
      <c r="BM2" s="5" t="s">
        <v>70</v>
      </c>
      <c r="BN2" s="5" t="s">
        <v>71</v>
      </c>
      <c r="BO2" s="5" t="s">
        <v>72</v>
      </c>
    </row>
    <row r="3" spans="1:67" x14ac:dyDescent="0.25">
      <c r="A3" t="s">
        <v>73</v>
      </c>
      <c r="B3" t="s">
        <v>74</v>
      </c>
      <c r="C3" t="s">
        <v>75</v>
      </c>
      <c r="D3" t="s">
        <v>76</v>
      </c>
      <c r="E3" t="s">
        <v>77</v>
      </c>
      <c r="F3" t="s">
        <v>78</v>
      </c>
      <c r="G3" s="1">
        <v>0.29166666666666669</v>
      </c>
      <c r="H3" s="1">
        <v>0.78721064814814812</v>
      </c>
      <c r="I3">
        <v>13.27</v>
      </c>
      <c r="J3" s="1">
        <v>0.37748842592592591</v>
      </c>
      <c r="K3" s="1">
        <v>0.36894675925925924</v>
      </c>
      <c r="L3">
        <v>120.3</v>
      </c>
      <c r="M3" s="2">
        <v>2.8657407407407412E-3</v>
      </c>
      <c r="N3">
        <v>240</v>
      </c>
      <c r="O3">
        <v>1</v>
      </c>
      <c r="R3" s="1">
        <v>0.35962962962962958</v>
      </c>
      <c r="S3" s="1">
        <v>0.3614236111111111</v>
      </c>
      <c r="T3" s="1">
        <v>1.7939814814814815E-3</v>
      </c>
      <c r="U3">
        <v>0</v>
      </c>
      <c r="V3" s="1">
        <v>6.7962962962962961E-2</v>
      </c>
      <c r="W3" s="4">
        <v>6.9756944444444455E-2</v>
      </c>
      <c r="X3">
        <v>26.7</v>
      </c>
      <c r="Y3">
        <v>16.37</v>
      </c>
      <c r="Z3" s="3">
        <v>15.95</v>
      </c>
      <c r="AA3" s="1">
        <v>0.38920138888888883</v>
      </c>
      <c r="AB3" s="1">
        <v>0.46952546296296299</v>
      </c>
      <c r="AC3" s="1">
        <v>0.47121527777777777</v>
      </c>
      <c r="AD3" s="1">
        <v>1.689814814814815E-3</v>
      </c>
      <c r="AE3">
        <v>0</v>
      </c>
      <c r="AF3" s="1">
        <v>8.0324074074074062E-2</v>
      </c>
      <c r="AG3" s="4">
        <v>8.2013888888888886E-2</v>
      </c>
      <c r="AH3">
        <v>26.7</v>
      </c>
      <c r="AI3">
        <v>13.85</v>
      </c>
      <c r="AJ3" s="3">
        <v>13.56</v>
      </c>
      <c r="AK3" s="1">
        <v>0.49899305555555556</v>
      </c>
      <c r="AL3" s="1">
        <v>0.58384259259259264</v>
      </c>
      <c r="AM3" s="1">
        <v>0.58622685185185186</v>
      </c>
      <c r="AN3" s="1">
        <v>2.3842592592592591E-3</v>
      </c>
      <c r="AO3">
        <v>0</v>
      </c>
      <c r="AP3" s="1">
        <v>8.4849537037037029E-2</v>
      </c>
      <c r="AQ3" s="4">
        <v>8.7233796296296295E-2</v>
      </c>
      <c r="AR3">
        <v>26.7</v>
      </c>
      <c r="AS3">
        <v>13.11</v>
      </c>
      <c r="AT3" s="3">
        <v>12.75</v>
      </c>
      <c r="AU3" s="1">
        <v>0.61400462962962965</v>
      </c>
      <c r="AV3" s="1">
        <v>0.68030092592592595</v>
      </c>
      <c r="AW3" s="1">
        <v>0.68297453703703714</v>
      </c>
      <c r="AX3" s="1">
        <v>2.673611111111111E-3</v>
      </c>
      <c r="AY3">
        <v>0</v>
      </c>
      <c r="AZ3" s="1">
        <v>6.6296296296296298E-2</v>
      </c>
      <c r="BA3" s="4">
        <v>6.896990740740741E-2</v>
      </c>
      <c r="BB3">
        <v>20.100000000000001</v>
      </c>
      <c r="BC3">
        <v>12.63</v>
      </c>
      <c r="BD3" s="3">
        <v>12.14</v>
      </c>
      <c r="BE3" s="1">
        <v>0.71769675925925924</v>
      </c>
      <c r="BF3" s="1">
        <v>0.78721064814814812</v>
      </c>
      <c r="BG3" s="1">
        <v>0.79299768518518521</v>
      </c>
      <c r="BH3" s="1">
        <v>5.7870370370370376E-3</v>
      </c>
      <c r="BI3">
        <v>0</v>
      </c>
      <c r="BJ3" s="1">
        <v>6.9513888888888889E-2</v>
      </c>
      <c r="BK3" s="4">
        <v>6.9513888888888889E-2</v>
      </c>
      <c r="BL3">
        <v>20.100000000000001</v>
      </c>
      <c r="BM3">
        <v>12.05</v>
      </c>
      <c r="BN3" s="3">
        <v>12.05</v>
      </c>
      <c r="BO3" s="1">
        <v>0</v>
      </c>
    </row>
    <row r="4" spans="1:67" x14ac:dyDescent="0.25">
      <c r="I4" s="10"/>
      <c r="Z4" s="10">
        <f>+X3/(HOUR(W3)+MINUTE(W3)/60+SECOND(W3)/3600)</f>
        <v>15.948232951717273</v>
      </c>
      <c r="AI4" s="10"/>
      <c r="AJ4" s="10">
        <f>+AH3/(HOUR(AG3)+MINUTE(AG3)/60+SECOND(AG3)/3600)</f>
        <v>13.564775613886535</v>
      </c>
      <c r="AT4" s="10">
        <f>+AR3/(HOUR(AQ3)+MINUTE(AQ3)/60+SECOND(AQ3)/3600)</f>
        <v>12.753084781743398</v>
      </c>
      <c r="BD4" s="10">
        <f>+BB3/(HOUR(BA3)+MINUTE(BA3)/60+SECOND(BA3)/3600)</f>
        <v>12.142977009565366</v>
      </c>
      <c r="BN4" s="10">
        <f>+BL3/(HOUR(BK3)+MINUTE(BK3)/60+SECOND(BK3)/3600)</f>
        <v>12.04795204795205</v>
      </c>
    </row>
  </sheetData>
  <mergeCells count="5">
    <mergeCell ref="R1:AA1"/>
    <mergeCell ref="AB1:AK1"/>
    <mergeCell ref="AL1:AU1"/>
    <mergeCell ref="AV1:BE1"/>
    <mergeCell ref="BF1:BO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5012-3472-4F1E-8068-840E6EBF1D9F}">
  <dimension ref="A1:AJ5"/>
  <sheetViews>
    <sheetView workbookViewId="0">
      <selection activeCell="E17" sqref="E17"/>
    </sheetView>
  </sheetViews>
  <sheetFormatPr baseColWidth="10" defaultRowHeight="15" x14ac:dyDescent="0.25"/>
  <cols>
    <col min="2" max="2" width="22.140625" bestFit="1" customWidth="1"/>
    <col min="3" max="3" width="15.85546875" bestFit="1" customWidth="1"/>
  </cols>
  <sheetData>
    <row r="1" spans="1:36" x14ac:dyDescent="0.25">
      <c r="R1" s="16" t="s">
        <v>19</v>
      </c>
      <c r="S1" s="16"/>
      <c r="T1" s="16"/>
      <c r="U1" s="16"/>
      <c r="V1" s="16"/>
      <c r="W1" s="16"/>
      <c r="X1" s="16"/>
      <c r="Y1" s="16"/>
      <c r="Z1" s="16"/>
      <c r="AA1" s="16"/>
      <c r="AB1" s="12" t="s">
        <v>30</v>
      </c>
      <c r="AC1" s="12"/>
      <c r="AD1" s="12"/>
      <c r="AE1" s="12"/>
      <c r="AF1" s="12"/>
      <c r="AG1" s="12"/>
      <c r="AH1" s="12"/>
      <c r="AI1" s="12"/>
      <c r="AJ1" s="12"/>
    </row>
    <row r="2" spans="1:36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</row>
    <row r="3" spans="1:36" x14ac:dyDescent="0.25">
      <c r="A3" t="s">
        <v>178</v>
      </c>
      <c r="B3" t="s">
        <v>179</v>
      </c>
      <c r="C3" t="s">
        <v>180</v>
      </c>
      <c r="D3" t="s">
        <v>181</v>
      </c>
      <c r="E3" t="s">
        <v>182</v>
      </c>
      <c r="F3" t="s">
        <v>78</v>
      </c>
      <c r="G3" s="1">
        <v>0.4375</v>
      </c>
      <c r="H3" s="1">
        <v>0.5758564814814815</v>
      </c>
      <c r="I3">
        <v>15.14</v>
      </c>
      <c r="J3" s="1">
        <v>0.11057870370370371</v>
      </c>
      <c r="K3" s="1">
        <v>0.10756944444444444</v>
      </c>
      <c r="L3">
        <v>40.200000000000003</v>
      </c>
      <c r="M3" s="1">
        <v>3.6574074074074074E-3</v>
      </c>
      <c r="N3">
        <v>72</v>
      </c>
      <c r="O3">
        <v>2</v>
      </c>
      <c r="R3" s="1">
        <v>0.49105324074074069</v>
      </c>
      <c r="S3" s="1">
        <v>0.49406250000000002</v>
      </c>
      <c r="T3" s="1">
        <v>3.0092592592592588E-3</v>
      </c>
      <c r="U3">
        <v>0</v>
      </c>
      <c r="V3" s="1">
        <v>5.3553240740740742E-2</v>
      </c>
      <c r="W3" s="4">
        <v>5.6562499999999995E-2</v>
      </c>
      <c r="X3">
        <v>20.100000000000001</v>
      </c>
      <c r="Y3">
        <v>15.64</v>
      </c>
      <c r="Z3" s="3">
        <v>14.81</v>
      </c>
      <c r="AA3" s="1">
        <v>0.52184027777777775</v>
      </c>
      <c r="AB3" s="1">
        <v>0.5758564814814815</v>
      </c>
      <c r="AC3" s="1">
        <v>0.58016203703703706</v>
      </c>
      <c r="AD3" s="1">
        <v>4.3055555555555555E-3</v>
      </c>
      <c r="AE3">
        <v>0</v>
      </c>
      <c r="AF3" s="1">
        <v>5.4016203703703712E-2</v>
      </c>
      <c r="AG3" s="4">
        <v>5.4016203703703712E-2</v>
      </c>
      <c r="AH3">
        <v>20.100000000000001</v>
      </c>
      <c r="AI3">
        <v>15.5</v>
      </c>
      <c r="AJ3" s="3">
        <v>15.5</v>
      </c>
    </row>
    <row r="4" spans="1:36" x14ac:dyDescent="0.25">
      <c r="A4" t="s">
        <v>183</v>
      </c>
      <c r="B4" t="s">
        <v>184</v>
      </c>
      <c r="C4" t="s">
        <v>185</v>
      </c>
      <c r="D4" t="s">
        <v>186</v>
      </c>
      <c r="E4" t="s">
        <v>187</v>
      </c>
      <c r="F4" t="s">
        <v>84</v>
      </c>
      <c r="G4" s="1">
        <v>0.4375</v>
      </c>
      <c r="H4" s="1">
        <v>0.57586805555555554</v>
      </c>
      <c r="I4">
        <v>15.14</v>
      </c>
      <c r="J4" s="1">
        <v>0.11059027777777779</v>
      </c>
      <c r="K4" s="1">
        <v>0.10932870370370369</v>
      </c>
      <c r="L4">
        <v>40.200000000000003</v>
      </c>
      <c r="M4" s="2">
        <v>2.170138888888889E-3</v>
      </c>
      <c r="N4">
        <v>64</v>
      </c>
      <c r="O4">
        <v>3</v>
      </c>
      <c r="R4" s="1">
        <v>0.49106481481481484</v>
      </c>
      <c r="S4" s="1">
        <v>0.49232638888888891</v>
      </c>
      <c r="T4" s="1">
        <v>1.261574074074074E-3</v>
      </c>
      <c r="U4">
        <v>0</v>
      </c>
      <c r="V4" s="1">
        <v>5.3564814814814815E-2</v>
      </c>
      <c r="W4" s="4">
        <v>5.482638888888889E-2</v>
      </c>
      <c r="X4">
        <v>20.100000000000001</v>
      </c>
      <c r="Y4">
        <v>15.64</v>
      </c>
      <c r="Z4" s="3">
        <v>15.28</v>
      </c>
      <c r="AA4" s="1">
        <v>0.5201041666666667</v>
      </c>
      <c r="AB4" s="1">
        <v>0.57586805555555554</v>
      </c>
      <c r="AC4" s="1">
        <v>0.57894675925925931</v>
      </c>
      <c r="AD4" s="1">
        <v>3.0787037037037037E-3</v>
      </c>
      <c r="AE4">
        <v>0</v>
      </c>
      <c r="AF4" s="1">
        <v>5.5763888888888891E-2</v>
      </c>
      <c r="AG4" s="4">
        <v>5.5763888888888891E-2</v>
      </c>
      <c r="AH4">
        <v>20.100000000000001</v>
      </c>
      <c r="AI4">
        <v>15.02</v>
      </c>
      <c r="AJ4" s="3">
        <v>15.02</v>
      </c>
    </row>
    <row r="5" spans="1:36" x14ac:dyDescent="0.25">
      <c r="A5" t="s">
        <v>188</v>
      </c>
      <c r="B5" t="s">
        <v>189</v>
      </c>
      <c r="C5" t="s">
        <v>190</v>
      </c>
      <c r="D5" t="s">
        <v>191</v>
      </c>
      <c r="E5" t="s">
        <v>192</v>
      </c>
      <c r="F5" t="s">
        <v>107</v>
      </c>
      <c r="G5" s="1">
        <v>0.4375</v>
      </c>
      <c r="H5" s="1">
        <v>0.56929398148148147</v>
      </c>
      <c r="I5">
        <v>16.100000000000001</v>
      </c>
      <c r="J5" s="1">
        <v>0.10401620370370369</v>
      </c>
      <c r="K5" s="1">
        <v>0.10056712962962962</v>
      </c>
      <c r="L5">
        <v>40.200000000000003</v>
      </c>
      <c r="M5" s="1">
        <v>3.2407407407407406E-3</v>
      </c>
      <c r="N5">
        <v>80</v>
      </c>
      <c r="O5">
        <v>1</v>
      </c>
      <c r="R5" s="1">
        <v>0.48958333333333331</v>
      </c>
      <c r="S5" s="1">
        <v>0.49303240740740745</v>
      </c>
      <c r="T5" s="1">
        <v>3.4490740740740745E-3</v>
      </c>
      <c r="U5">
        <v>0</v>
      </c>
      <c r="V5" s="1">
        <v>5.2083333333333336E-2</v>
      </c>
      <c r="W5" s="4">
        <v>5.5532407407407412E-2</v>
      </c>
      <c r="X5">
        <v>20.100000000000001</v>
      </c>
      <c r="Y5">
        <v>16.079999999999998</v>
      </c>
      <c r="Z5" s="3">
        <v>15.08</v>
      </c>
      <c r="AA5" s="1">
        <v>0.52081018518518518</v>
      </c>
      <c r="AB5" s="1">
        <v>0.56929398148148147</v>
      </c>
      <c r="AC5" s="1">
        <v>0.57232638888888887</v>
      </c>
      <c r="AD5" s="1">
        <v>3.0324074074074073E-3</v>
      </c>
      <c r="AE5">
        <v>0</v>
      </c>
      <c r="AF5" s="1">
        <v>4.8483796296296296E-2</v>
      </c>
      <c r="AG5" s="4">
        <v>4.8483796296296296E-2</v>
      </c>
      <c r="AH5">
        <v>20.100000000000001</v>
      </c>
      <c r="AI5">
        <v>17.27</v>
      </c>
      <c r="AJ5" s="3">
        <v>17.27</v>
      </c>
    </row>
  </sheetData>
  <mergeCells count="2">
    <mergeCell ref="R1:AA1"/>
    <mergeCell ref="AB1:A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1971-395F-4D5F-B241-34E96F274C5E}">
  <dimension ref="A1:AJ5"/>
  <sheetViews>
    <sheetView workbookViewId="0">
      <selection activeCell="D14" sqref="D14"/>
    </sheetView>
  </sheetViews>
  <sheetFormatPr baseColWidth="10" defaultRowHeight="15" x14ac:dyDescent="0.25"/>
  <cols>
    <col min="2" max="2" width="22.140625" bestFit="1" customWidth="1"/>
    <col min="3" max="3" width="15.85546875" bestFit="1" customWidth="1"/>
    <col min="5" max="5" width="12.85546875" bestFit="1" customWidth="1"/>
  </cols>
  <sheetData>
    <row r="1" spans="1:36" x14ac:dyDescent="0.25">
      <c r="R1" s="16" t="s">
        <v>19</v>
      </c>
      <c r="S1" s="16"/>
      <c r="T1" s="16"/>
      <c r="U1" s="16"/>
      <c r="V1" s="16"/>
      <c r="W1" s="16"/>
      <c r="X1" s="16"/>
      <c r="Y1" s="16"/>
      <c r="Z1" s="16"/>
      <c r="AA1" s="16"/>
      <c r="AB1" s="12" t="s">
        <v>30</v>
      </c>
      <c r="AC1" s="12"/>
      <c r="AD1" s="12"/>
      <c r="AE1" s="12"/>
      <c r="AF1" s="12"/>
      <c r="AG1" s="12"/>
      <c r="AH1" s="12"/>
      <c r="AI1" s="12"/>
      <c r="AJ1" s="12"/>
    </row>
    <row r="2" spans="1:36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</row>
    <row r="3" spans="1:36" x14ac:dyDescent="0.25">
      <c r="A3" t="s">
        <v>193</v>
      </c>
      <c r="B3" t="s">
        <v>168</v>
      </c>
      <c r="C3" t="s">
        <v>106</v>
      </c>
      <c r="D3" t="s">
        <v>194</v>
      </c>
      <c r="E3" t="s">
        <v>195</v>
      </c>
      <c r="F3" t="s">
        <v>95</v>
      </c>
      <c r="G3" s="1">
        <v>0.4375</v>
      </c>
      <c r="H3" s="1">
        <v>0.57839120370370367</v>
      </c>
      <c r="I3">
        <v>14.8</v>
      </c>
      <c r="J3" s="1">
        <v>0.11311342592592592</v>
      </c>
      <c r="K3" s="1">
        <v>0.10825231481481483</v>
      </c>
      <c r="L3">
        <v>40.200000000000003</v>
      </c>
      <c r="M3" s="2">
        <v>3.9641203703703705E-3</v>
      </c>
      <c r="N3">
        <v>64</v>
      </c>
      <c r="O3">
        <v>3</v>
      </c>
      <c r="R3" s="1">
        <v>0.49116898148148147</v>
      </c>
      <c r="S3" s="1">
        <v>0.49603009259259262</v>
      </c>
      <c r="T3" s="1">
        <v>4.8611111111111112E-3</v>
      </c>
      <c r="U3">
        <v>0</v>
      </c>
      <c r="V3" s="1">
        <v>5.3668981481481477E-2</v>
      </c>
      <c r="W3" s="4">
        <v>5.8530092592592592E-2</v>
      </c>
      <c r="X3">
        <v>20.100000000000001</v>
      </c>
      <c r="Y3">
        <v>15.6</v>
      </c>
      <c r="Z3" s="3">
        <v>14.31</v>
      </c>
      <c r="AA3" s="1">
        <v>0.52380787037037035</v>
      </c>
      <c r="AB3" s="1">
        <v>0.57839120370370367</v>
      </c>
      <c r="AC3" s="1">
        <v>0.5814583333333333</v>
      </c>
      <c r="AD3" s="1">
        <v>3.0671296296296297E-3</v>
      </c>
      <c r="AE3">
        <v>0</v>
      </c>
      <c r="AF3" s="1">
        <v>5.4583333333333338E-2</v>
      </c>
      <c r="AG3" s="4">
        <v>5.4583333333333338E-2</v>
      </c>
      <c r="AH3">
        <v>20.100000000000001</v>
      </c>
      <c r="AI3">
        <v>15.34</v>
      </c>
      <c r="AJ3" s="3">
        <v>15.34</v>
      </c>
    </row>
    <row r="4" spans="1:36" x14ac:dyDescent="0.25">
      <c r="A4" t="s">
        <v>196</v>
      </c>
      <c r="B4" t="s">
        <v>197</v>
      </c>
      <c r="C4" t="s">
        <v>198</v>
      </c>
      <c r="D4" t="s">
        <v>199</v>
      </c>
      <c r="E4" t="s">
        <v>200</v>
      </c>
      <c r="F4" t="s">
        <v>177</v>
      </c>
      <c r="G4" s="1">
        <v>0.4375</v>
      </c>
      <c r="H4" s="1">
        <v>0.57527777777777778</v>
      </c>
      <c r="I4">
        <v>15.22</v>
      </c>
      <c r="J4" s="1">
        <v>0.11</v>
      </c>
      <c r="K4" s="1">
        <v>0.10670138888888887</v>
      </c>
      <c r="L4">
        <v>40.200000000000003</v>
      </c>
      <c r="M4" s="2">
        <v>2.9340277777777772E-3</v>
      </c>
      <c r="N4">
        <v>72</v>
      </c>
      <c r="O4">
        <v>2</v>
      </c>
      <c r="R4" s="1">
        <v>0.49103009259259256</v>
      </c>
      <c r="S4" s="1">
        <v>0.49432870370370369</v>
      </c>
      <c r="T4" s="1">
        <v>3.2986111111111111E-3</v>
      </c>
      <c r="U4">
        <v>0</v>
      </c>
      <c r="V4" s="1">
        <v>5.3530092592592594E-2</v>
      </c>
      <c r="W4" s="4">
        <v>5.6828703703703708E-2</v>
      </c>
      <c r="X4">
        <v>20.100000000000001</v>
      </c>
      <c r="Y4">
        <v>15.65</v>
      </c>
      <c r="Z4" s="3">
        <v>14.74</v>
      </c>
      <c r="AA4" s="1">
        <v>0.52210648148148142</v>
      </c>
      <c r="AB4" s="1">
        <v>0.57527777777777778</v>
      </c>
      <c r="AC4" s="1">
        <v>0.57784722222222229</v>
      </c>
      <c r="AD4" s="1">
        <v>2.5694444444444445E-3</v>
      </c>
      <c r="AE4">
        <v>0</v>
      </c>
      <c r="AF4" s="1">
        <v>5.31712962962963E-2</v>
      </c>
      <c r="AG4" s="4">
        <v>5.31712962962963E-2</v>
      </c>
      <c r="AH4">
        <v>20.100000000000001</v>
      </c>
      <c r="AI4">
        <v>15.75</v>
      </c>
      <c r="AJ4" s="3">
        <v>15.75</v>
      </c>
    </row>
    <row r="5" spans="1:36" x14ac:dyDescent="0.25">
      <c r="A5" t="s">
        <v>201</v>
      </c>
      <c r="B5" t="s">
        <v>189</v>
      </c>
      <c r="C5" t="s">
        <v>202</v>
      </c>
      <c r="D5" t="s">
        <v>203</v>
      </c>
      <c r="E5" t="s">
        <v>204</v>
      </c>
      <c r="F5" t="s">
        <v>107</v>
      </c>
      <c r="G5" s="1">
        <v>0.4375</v>
      </c>
      <c r="H5" s="1">
        <v>0.56928240740740743</v>
      </c>
      <c r="I5">
        <v>16.100000000000001</v>
      </c>
      <c r="J5" s="1">
        <v>0.10400462962962963</v>
      </c>
      <c r="K5" s="1">
        <v>0.10131944444444445</v>
      </c>
      <c r="L5">
        <v>40.200000000000003</v>
      </c>
      <c r="M5" s="1">
        <v>2.5462962962962961E-3</v>
      </c>
      <c r="N5">
        <v>80</v>
      </c>
      <c r="O5">
        <v>1</v>
      </c>
      <c r="R5" s="1">
        <v>0.4896064814814815</v>
      </c>
      <c r="S5" s="1">
        <v>0.49229166666666663</v>
      </c>
      <c r="T5" s="1">
        <v>2.685185185185185E-3</v>
      </c>
      <c r="U5">
        <v>0</v>
      </c>
      <c r="V5" s="1">
        <v>5.2106481481481483E-2</v>
      </c>
      <c r="W5" s="4">
        <v>5.4791666666666662E-2</v>
      </c>
      <c r="X5">
        <v>20.100000000000001</v>
      </c>
      <c r="Y5">
        <v>16.07</v>
      </c>
      <c r="Z5" s="3">
        <v>15.29</v>
      </c>
      <c r="AA5" s="1">
        <v>0.52006944444444447</v>
      </c>
      <c r="AB5" s="1">
        <v>0.56928240740740743</v>
      </c>
      <c r="AC5" s="1">
        <v>0.57168981481481485</v>
      </c>
      <c r="AD5" s="1">
        <v>2.4074074074074076E-3</v>
      </c>
      <c r="AE5">
        <v>0</v>
      </c>
      <c r="AF5" s="1">
        <v>4.9212962962962958E-2</v>
      </c>
      <c r="AG5" s="4">
        <v>4.9212962962962958E-2</v>
      </c>
      <c r="AH5">
        <v>20.100000000000001</v>
      </c>
      <c r="AI5">
        <v>17.02</v>
      </c>
      <c r="AJ5" s="3">
        <v>17.02</v>
      </c>
    </row>
  </sheetData>
  <mergeCells count="2">
    <mergeCell ref="R1:AA1"/>
    <mergeCell ref="AB1:A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70F8-0F39-4CCB-BAA4-291706E69194}">
  <dimension ref="A1:AA4"/>
  <sheetViews>
    <sheetView workbookViewId="0">
      <selection activeCell="A11" sqref="A11"/>
    </sheetView>
  </sheetViews>
  <sheetFormatPr baseColWidth="10" defaultRowHeight="15" x14ac:dyDescent="0.25"/>
  <cols>
    <col min="1" max="1" width="59.5703125" bestFit="1" customWidth="1"/>
  </cols>
  <sheetData>
    <row r="1" spans="1:27" x14ac:dyDescent="0.25">
      <c r="S1" s="16" t="s">
        <v>19</v>
      </c>
      <c r="T1" s="16"/>
      <c r="U1" s="16"/>
      <c r="V1" s="16"/>
      <c r="W1" s="16"/>
      <c r="X1" s="16"/>
      <c r="Y1" s="16"/>
      <c r="Z1" s="16"/>
      <c r="AA1" s="16"/>
    </row>
    <row r="2" spans="1:2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</row>
    <row r="3" spans="1:27" x14ac:dyDescent="0.25">
      <c r="A3" t="s">
        <v>205</v>
      </c>
      <c r="B3" t="s">
        <v>206</v>
      </c>
      <c r="C3" t="s">
        <v>207</v>
      </c>
      <c r="D3" t="s">
        <v>169</v>
      </c>
      <c r="E3" t="s">
        <v>208</v>
      </c>
      <c r="F3" t="s">
        <v>209</v>
      </c>
      <c r="G3" t="s">
        <v>177</v>
      </c>
      <c r="H3" s="1">
        <v>0.47916666666666669</v>
      </c>
      <c r="I3" s="1">
        <v>0.53541666666666665</v>
      </c>
      <c r="J3">
        <v>14.88</v>
      </c>
      <c r="K3" s="1">
        <v>5.6250000000000001E-2</v>
      </c>
      <c r="L3" s="1">
        <v>5.6250000000000001E-2</v>
      </c>
      <c r="M3">
        <v>20.100000000000001</v>
      </c>
      <c r="N3" s="1">
        <v>5.8449074074074072E-3</v>
      </c>
      <c r="O3">
        <v>40</v>
      </c>
      <c r="P3">
        <v>1</v>
      </c>
      <c r="S3" s="1">
        <v>0.53541666666666665</v>
      </c>
      <c r="T3" s="1">
        <v>0.54126157407407405</v>
      </c>
      <c r="U3" s="1">
        <v>5.8449074074074072E-3</v>
      </c>
      <c r="V3">
        <v>0</v>
      </c>
      <c r="W3" s="1">
        <v>5.6250000000000001E-2</v>
      </c>
      <c r="X3" s="4">
        <v>5.6250000000000001E-2</v>
      </c>
      <c r="Y3">
        <v>20.100000000000001</v>
      </c>
      <c r="Z3">
        <v>14.89</v>
      </c>
      <c r="AA3" s="3">
        <v>14.89</v>
      </c>
    </row>
    <row r="4" spans="1:27" x14ac:dyDescent="0.25">
      <c r="A4" t="s">
        <v>205</v>
      </c>
      <c r="B4" t="s">
        <v>210</v>
      </c>
      <c r="C4" t="s">
        <v>211</v>
      </c>
      <c r="D4" t="s">
        <v>212</v>
      </c>
      <c r="E4" t="s">
        <v>213</v>
      </c>
      <c r="F4" t="s">
        <v>214</v>
      </c>
      <c r="G4" t="s">
        <v>78</v>
      </c>
      <c r="H4" s="1">
        <v>0.47916666666666669</v>
      </c>
      <c r="I4" s="1">
        <v>0.54056712962962961</v>
      </c>
      <c r="J4">
        <v>13.63</v>
      </c>
      <c r="K4" s="1">
        <v>6.1400462962962969E-2</v>
      </c>
      <c r="L4" s="1">
        <v>6.1400462962962969E-2</v>
      </c>
      <c r="M4">
        <v>20.100000000000001</v>
      </c>
      <c r="N4" s="1">
        <v>9.6759259259259264E-3</v>
      </c>
      <c r="O4">
        <v>36</v>
      </c>
      <c r="P4">
        <v>2</v>
      </c>
      <c r="S4" s="1">
        <v>0.54056712962962961</v>
      </c>
      <c r="T4" s="1">
        <v>0.55024305555555553</v>
      </c>
      <c r="U4" s="1">
        <v>9.6759259259259264E-3</v>
      </c>
      <c r="V4">
        <v>0</v>
      </c>
      <c r="W4" s="1">
        <v>6.1400462962962969E-2</v>
      </c>
      <c r="X4" s="4">
        <v>6.1400462962962969E-2</v>
      </c>
      <c r="Y4">
        <v>20.100000000000001</v>
      </c>
      <c r="Z4">
        <v>13.64</v>
      </c>
      <c r="AA4" s="3">
        <v>13.64</v>
      </c>
    </row>
  </sheetData>
  <mergeCells count="1">
    <mergeCell ref="S1:AA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15A7-AD6F-47C2-BE50-54EB7441A23D}">
  <dimension ref="A1:AA3"/>
  <sheetViews>
    <sheetView workbookViewId="0">
      <selection activeCell="C15" sqref="C15"/>
    </sheetView>
  </sheetViews>
  <sheetFormatPr baseColWidth="10" defaultRowHeight="15" x14ac:dyDescent="0.25"/>
  <cols>
    <col min="1" max="1" width="59.5703125" bestFit="1" customWidth="1"/>
  </cols>
  <sheetData>
    <row r="1" spans="1:27" x14ac:dyDescent="0.25">
      <c r="S1" s="16" t="s">
        <v>19</v>
      </c>
      <c r="T1" s="16"/>
      <c r="U1" s="16"/>
      <c r="V1" s="16"/>
      <c r="W1" s="16"/>
      <c r="X1" s="16"/>
      <c r="Y1" s="16"/>
      <c r="Z1" s="16"/>
      <c r="AA1" s="16"/>
    </row>
    <row r="2" spans="1:2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</row>
    <row r="3" spans="1:27" x14ac:dyDescent="0.25">
      <c r="A3" t="s">
        <v>215</v>
      </c>
      <c r="B3" t="s">
        <v>216</v>
      </c>
      <c r="C3" t="s">
        <v>211</v>
      </c>
      <c r="D3" t="s">
        <v>106</v>
      </c>
      <c r="E3" t="s">
        <v>217</v>
      </c>
      <c r="F3" t="s">
        <v>218</v>
      </c>
      <c r="G3" t="s">
        <v>78</v>
      </c>
      <c r="H3" s="1">
        <v>0.47916666666666669</v>
      </c>
      <c r="I3" s="1">
        <v>0.54055555555555557</v>
      </c>
      <c r="J3">
        <v>13.64</v>
      </c>
      <c r="K3" s="1">
        <v>6.1388888888888889E-2</v>
      </c>
      <c r="L3" s="1">
        <v>6.1388888888888889E-2</v>
      </c>
      <c r="M3">
        <v>20.100000000000001</v>
      </c>
      <c r="N3" s="1">
        <v>7.5694444444444446E-3</v>
      </c>
      <c r="O3">
        <v>40</v>
      </c>
      <c r="P3">
        <v>1</v>
      </c>
      <c r="S3" s="1">
        <v>0.54055555555555557</v>
      </c>
      <c r="T3" s="1">
        <v>0.54812499999999997</v>
      </c>
      <c r="U3" s="1">
        <v>7.5694444444444446E-3</v>
      </c>
      <c r="V3">
        <v>0</v>
      </c>
      <c r="W3" s="1">
        <v>6.1388888888888889E-2</v>
      </c>
      <c r="X3" s="4">
        <v>6.1388888888888889E-2</v>
      </c>
      <c r="Y3">
        <v>20.100000000000001</v>
      </c>
      <c r="Z3">
        <v>13.64</v>
      </c>
      <c r="AA3" s="3">
        <v>13.64</v>
      </c>
    </row>
  </sheetData>
  <mergeCells count="1">
    <mergeCell ref="S1:AA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B863D-9C9D-421E-84FA-9FE2198FD5CA}">
  <dimension ref="A1:AA3"/>
  <sheetViews>
    <sheetView workbookViewId="0">
      <selection activeCell="A15" sqref="A15"/>
    </sheetView>
  </sheetViews>
  <sheetFormatPr baseColWidth="10" defaultRowHeight="15" x14ac:dyDescent="0.25"/>
  <cols>
    <col min="1" max="1" width="59.5703125" bestFit="1" customWidth="1"/>
  </cols>
  <sheetData>
    <row r="1" spans="1:27" x14ac:dyDescent="0.25">
      <c r="S1" s="16" t="s">
        <v>19</v>
      </c>
      <c r="T1" s="16"/>
      <c r="U1" s="16"/>
      <c r="V1" s="16"/>
      <c r="W1" s="16"/>
      <c r="X1" s="16"/>
      <c r="Y1" s="16"/>
      <c r="Z1" s="16"/>
      <c r="AA1" s="16"/>
    </row>
    <row r="2" spans="1:2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</row>
    <row r="3" spans="1:27" x14ac:dyDescent="0.25">
      <c r="A3" t="s">
        <v>219</v>
      </c>
      <c r="B3" t="s">
        <v>220</v>
      </c>
      <c r="C3" t="s">
        <v>221</v>
      </c>
      <c r="D3" t="s">
        <v>222</v>
      </c>
      <c r="E3" t="s">
        <v>223</v>
      </c>
      <c r="F3" t="s">
        <v>224</v>
      </c>
      <c r="G3" t="s">
        <v>107</v>
      </c>
      <c r="H3" s="1">
        <v>0.47916666666666669</v>
      </c>
      <c r="I3" s="1">
        <v>0.54325231481481484</v>
      </c>
      <c r="J3">
        <v>13.06</v>
      </c>
      <c r="K3" s="1">
        <v>6.4085648148148142E-2</v>
      </c>
      <c r="L3" s="1">
        <v>6.4085648148148142E-2</v>
      </c>
      <c r="M3">
        <v>20.100000000000001</v>
      </c>
      <c r="N3" s="1">
        <v>2.488425925925926E-3</v>
      </c>
      <c r="O3">
        <v>40</v>
      </c>
      <c r="P3">
        <v>1</v>
      </c>
      <c r="S3" s="1">
        <v>0.54325231481481484</v>
      </c>
      <c r="T3" s="1">
        <v>0.54574074074074075</v>
      </c>
      <c r="U3" s="1">
        <v>2.488425925925926E-3</v>
      </c>
      <c r="V3">
        <v>0</v>
      </c>
      <c r="W3" s="1">
        <v>6.4085648148148142E-2</v>
      </c>
      <c r="X3" s="4">
        <v>6.4085648148148142E-2</v>
      </c>
      <c r="Y3">
        <v>20.100000000000001</v>
      </c>
      <c r="Z3">
        <v>13.07</v>
      </c>
      <c r="AA3" s="3">
        <v>13.07</v>
      </c>
    </row>
  </sheetData>
  <mergeCells count="1">
    <mergeCell ref="S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4CD4-A58F-4AF1-8F46-17D2E8F7A6F0}">
  <dimension ref="A1:BD10"/>
  <sheetViews>
    <sheetView topLeftCell="D1" workbookViewId="0">
      <selection activeCell="I8" sqref="I8:I10"/>
    </sheetView>
  </sheetViews>
  <sheetFormatPr baseColWidth="10" defaultRowHeight="15" x14ac:dyDescent="0.25"/>
  <cols>
    <col min="2" max="2" width="18.7109375" bestFit="1" customWidth="1"/>
  </cols>
  <sheetData>
    <row r="1" spans="1:56" x14ac:dyDescent="0.25">
      <c r="R1" s="16" t="s">
        <v>19</v>
      </c>
      <c r="S1" s="16"/>
      <c r="T1" s="16"/>
      <c r="U1" s="16"/>
      <c r="V1" s="16"/>
      <c r="W1" s="16"/>
      <c r="X1" s="16"/>
      <c r="Y1" s="16"/>
      <c r="Z1" s="16"/>
      <c r="AA1" s="16"/>
      <c r="AB1" s="12" t="s">
        <v>30</v>
      </c>
      <c r="AC1" s="12"/>
      <c r="AD1" s="12"/>
      <c r="AE1" s="12"/>
      <c r="AF1" s="12"/>
      <c r="AG1" s="12"/>
      <c r="AH1" s="12"/>
      <c r="AI1" s="12"/>
      <c r="AJ1" s="12"/>
      <c r="AK1" s="12"/>
      <c r="AL1" s="13" t="s">
        <v>41</v>
      </c>
      <c r="AM1" s="13"/>
      <c r="AN1" s="13"/>
      <c r="AO1" s="13"/>
      <c r="AP1" s="13"/>
      <c r="AQ1" s="13"/>
      <c r="AR1" s="13"/>
      <c r="AS1" s="13"/>
      <c r="AT1" s="13"/>
      <c r="AU1" s="13"/>
      <c r="AV1" s="14" t="s">
        <v>52</v>
      </c>
      <c r="AW1" s="14"/>
      <c r="AX1" s="14"/>
      <c r="AY1" s="14"/>
      <c r="AZ1" s="14"/>
      <c r="BA1" s="14"/>
      <c r="BB1" s="14"/>
      <c r="BC1" s="14"/>
      <c r="BD1" s="14"/>
    </row>
    <row r="2" spans="1:56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42</v>
      </c>
      <c r="AN2" s="5" t="s">
        <v>43</v>
      </c>
      <c r="AO2" s="5" t="s">
        <v>44</v>
      </c>
      <c r="AP2" s="5" t="s">
        <v>45</v>
      </c>
      <c r="AQ2" s="5" t="s">
        <v>46</v>
      </c>
      <c r="AR2" s="5" t="s">
        <v>47</v>
      </c>
      <c r="AS2" s="5" t="s">
        <v>48</v>
      </c>
      <c r="AT2" s="5" t="s">
        <v>49</v>
      </c>
      <c r="AU2" s="5" t="s">
        <v>50</v>
      </c>
      <c r="AV2" s="5" t="s">
        <v>51</v>
      </c>
      <c r="AW2" s="5" t="s">
        <v>53</v>
      </c>
      <c r="AX2" s="5" t="s">
        <v>54</v>
      </c>
      <c r="AY2" s="5" t="s">
        <v>55</v>
      </c>
      <c r="AZ2" s="5" t="s">
        <v>56</v>
      </c>
      <c r="BA2" s="5" t="s">
        <v>57</v>
      </c>
      <c r="BB2" s="5" t="s">
        <v>58</v>
      </c>
      <c r="BC2" s="5" t="s">
        <v>59</v>
      </c>
      <c r="BD2" s="5" t="s">
        <v>60</v>
      </c>
    </row>
    <row r="3" spans="1:56" x14ac:dyDescent="0.25">
      <c r="A3" t="s">
        <v>85</v>
      </c>
      <c r="B3" t="s">
        <v>86</v>
      </c>
      <c r="C3" t="s">
        <v>87</v>
      </c>
      <c r="D3" t="s">
        <v>88</v>
      </c>
      <c r="E3" t="s">
        <v>89</v>
      </c>
      <c r="F3" t="s">
        <v>78</v>
      </c>
      <c r="G3" s="1">
        <v>0.29166666666666669</v>
      </c>
      <c r="H3" s="1">
        <v>0.59519675925925919</v>
      </c>
      <c r="I3">
        <v>19.57</v>
      </c>
      <c r="J3" s="1">
        <v>0.2132523148148148</v>
      </c>
      <c r="K3" s="1">
        <v>0.20497685185185185</v>
      </c>
      <c r="L3">
        <v>100.2</v>
      </c>
      <c r="M3" s="2">
        <v>3.6140046296296298E-3</v>
      </c>
      <c r="N3">
        <v>200</v>
      </c>
      <c r="O3">
        <v>1</v>
      </c>
      <c r="R3" s="1">
        <v>0.34569444444444447</v>
      </c>
      <c r="S3" s="1">
        <v>0.34747685185185184</v>
      </c>
      <c r="T3" s="1">
        <v>1.7824074074074072E-3</v>
      </c>
      <c r="U3">
        <v>0</v>
      </c>
      <c r="V3" s="1">
        <v>5.4027777777777779E-2</v>
      </c>
      <c r="W3" s="4">
        <v>5.5810185185185185E-2</v>
      </c>
      <c r="X3">
        <v>26.7</v>
      </c>
      <c r="Y3">
        <v>20.59</v>
      </c>
      <c r="Z3" s="3">
        <v>19.93</v>
      </c>
      <c r="AA3" s="1">
        <v>0.37525462962962958</v>
      </c>
      <c r="AB3" s="1">
        <v>0.43077546296296299</v>
      </c>
      <c r="AC3" s="1">
        <v>0.43321759259259257</v>
      </c>
      <c r="AD3" s="1">
        <v>2.4421296296296296E-3</v>
      </c>
      <c r="AE3">
        <v>0</v>
      </c>
      <c r="AF3" s="1">
        <v>5.5520833333333332E-2</v>
      </c>
      <c r="AG3" s="4">
        <v>5.7962962962962959E-2</v>
      </c>
      <c r="AH3">
        <v>26.7</v>
      </c>
      <c r="AI3">
        <v>20.04</v>
      </c>
      <c r="AJ3" s="3">
        <v>19.190000000000001</v>
      </c>
      <c r="AK3" s="1">
        <v>0.46099537037037036</v>
      </c>
      <c r="AL3" s="1">
        <v>0.51681712962962967</v>
      </c>
      <c r="AM3" s="1">
        <v>0.52086805555555549</v>
      </c>
      <c r="AN3" s="1">
        <v>4.0509259259259257E-3</v>
      </c>
      <c r="AO3">
        <v>0</v>
      </c>
      <c r="AP3" s="1">
        <v>5.5821759259259258E-2</v>
      </c>
      <c r="AQ3" s="4">
        <v>5.9872685185185182E-2</v>
      </c>
      <c r="AR3">
        <v>26.7</v>
      </c>
      <c r="AS3">
        <v>19.93</v>
      </c>
      <c r="AT3" s="3">
        <v>18.579999999999998</v>
      </c>
      <c r="AU3" s="1">
        <v>0.55559027777777781</v>
      </c>
      <c r="AV3" s="1">
        <v>0.59519675925925919</v>
      </c>
      <c r="AW3" s="1">
        <v>0.60137731481481482</v>
      </c>
      <c r="AX3" s="1">
        <v>6.1805555555555563E-3</v>
      </c>
      <c r="AY3">
        <v>0</v>
      </c>
      <c r="AZ3" s="1">
        <v>3.9606481481481479E-2</v>
      </c>
      <c r="BA3" s="4">
        <v>3.9606481481481479E-2</v>
      </c>
      <c r="BB3">
        <v>20.100000000000001</v>
      </c>
      <c r="BC3">
        <v>21.15</v>
      </c>
      <c r="BD3" s="3">
        <v>21.15</v>
      </c>
    </row>
    <row r="4" spans="1:56" x14ac:dyDescent="0.25">
      <c r="A4" t="s">
        <v>79</v>
      </c>
      <c r="B4" t="s">
        <v>80</v>
      </c>
      <c r="C4" t="s">
        <v>81</v>
      </c>
      <c r="D4" t="s">
        <v>82</v>
      </c>
      <c r="E4" t="s">
        <v>83</v>
      </c>
      <c r="F4" t="s">
        <v>84</v>
      </c>
      <c r="G4" s="1">
        <v>0.29166666666666669</v>
      </c>
      <c r="H4" s="1">
        <v>0.60824074074074075</v>
      </c>
      <c r="I4">
        <v>18.440000000000001</v>
      </c>
      <c r="J4" s="1">
        <v>0.2262962962962963</v>
      </c>
      <c r="K4" s="1">
        <v>0.21957175925925929</v>
      </c>
      <c r="L4">
        <v>100.2</v>
      </c>
      <c r="M4" s="2">
        <v>2.2424768518518518E-3</v>
      </c>
      <c r="N4">
        <v>180</v>
      </c>
      <c r="O4">
        <v>2</v>
      </c>
      <c r="R4" s="1">
        <v>0.34628472222222223</v>
      </c>
      <c r="S4" s="1">
        <v>0.3488194444444444</v>
      </c>
      <c r="T4" s="1">
        <v>2.5347222222222221E-3</v>
      </c>
      <c r="U4">
        <v>0</v>
      </c>
      <c r="V4" s="1">
        <v>5.4618055555555552E-2</v>
      </c>
      <c r="W4" s="4">
        <v>5.7152777777777775E-2</v>
      </c>
      <c r="X4">
        <v>26.7</v>
      </c>
      <c r="Y4">
        <v>20.37</v>
      </c>
      <c r="Z4" s="3">
        <v>19.47</v>
      </c>
      <c r="AA4" s="1">
        <v>0.37659722222222225</v>
      </c>
      <c r="AB4" s="1">
        <v>0.43369212962962966</v>
      </c>
      <c r="AC4" s="1">
        <v>0.435</v>
      </c>
      <c r="AD4" s="1">
        <v>1.3078703703703705E-3</v>
      </c>
      <c r="AE4">
        <v>0</v>
      </c>
      <c r="AF4" s="1">
        <v>5.7094907407407407E-2</v>
      </c>
      <c r="AG4" s="4">
        <v>5.8402777777777776E-2</v>
      </c>
      <c r="AH4">
        <v>26.7</v>
      </c>
      <c r="AI4">
        <v>19.489999999999998</v>
      </c>
      <c r="AJ4" s="3">
        <v>19.05</v>
      </c>
      <c r="AK4" s="1">
        <v>0.46277777777777779</v>
      </c>
      <c r="AL4" s="1">
        <v>0.52439814814814811</v>
      </c>
      <c r="AM4" s="1">
        <v>0.52728009259259256</v>
      </c>
      <c r="AN4" s="1">
        <v>2.8819444444444444E-3</v>
      </c>
      <c r="AO4">
        <v>0</v>
      </c>
      <c r="AP4" s="1">
        <v>6.1620370370370374E-2</v>
      </c>
      <c r="AQ4" s="4">
        <v>6.4502314814814818E-2</v>
      </c>
      <c r="AR4">
        <v>26.7</v>
      </c>
      <c r="AS4">
        <v>18.05</v>
      </c>
      <c r="AT4" s="3">
        <v>17.25</v>
      </c>
      <c r="AU4" s="1">
        <v>0.56200231481481489</v>
      </c>
      <c r="AV4" s="1">
        <v>0.60824074074074075</v>
      </c>
      <c r="AW4" s="1">
        <v>0.61048611111111117</v>
      </c>
      <c r="AX4" s="1">
        <v>2.2453703703703702E-3</v>
      </c>
      <c r="AY4">
        <v>0</v>
      </c>
      <c r="AZ4" s="1">
        <v>4.6238425925925926E-2</v>
      </c>
      <c r="BA4" s="4">
        <v>4.6238425925925926E-2</v>
      </c>
      <c r="BB4">
        <v>20.100000000000001</v>
      </c>
      <c r="BC4">
        <v>18.11</v>
      </c>
      <c r="BD4" s="3">
        <v>18.11</v>
      </c>
    </row>
    <row r="5" spans="1:56" x14ac:dyDescent="0.25">
      <c r="A5" t="s">
        <v>90</v>
      </c>
      <c r="B5" t="s">
        <v>91</v>
      </c>
      <c r="C5" t="s">
        <v>92</v>
      </c>
      <c r="D5" t="s">
        <v>93</v>
      </c>
      <c r="E5" t="s">
        <v>94</v>
      </c>
      <c r="F5" t="s">
        <v>95</v>
      </c>
      <c r="G5" s="1">
        <v>0.29166666666666669</v>
      </c>
      <c r="H5" s="1">
        <v>0.62134259259259261</v>
      </c>
      <c r="I5">
        <v>17.43</v>
      </c>
      <c r="J5" s="1">
        <v>0.23939814814814817</v>
      </c>
      <c r="K5" s="1">
        <v>0.23045138888888891</v>
      </c>
      <c r="L5">
        <v>100.2</v>
      </c>
      <c r="M5" s="2">
        <v>3.0758101851851849E-3</v>
      </c>
      <c r="N5">
        <v>160</v>
      </c>
      <c r="O5">
        <v>3</v>
      </c>
      <c r="R5" s="1">
        <v>0.3435300925925926</v>
      </c>
      <c r="S5" s="1">
        <v>0.34653935185185186</v>
      </c>
      <c r="T5" s="1">
        <v>3.0092592592592588E-3</v>
      </c>
      <c r="U5">
        <v>0</v>
      </c>
      <c r="V5" s="1">
        <v>5.1863425925925931E-2</v>
      </c>
      <c r="W5" s="4">
        <v>5.4872685185185184E-2</v>
      </c>
      <c r="X5">
        <v>26.7</v>
      </c>
      <c r="Y5">
        <v>21.45</v>
      </c>
      <c r="Z5" s="3">
        <v>20.27</v>
      </c>
      <c r="AA5" s="1">
        <v>0.37431712962962965</v>
      </c>
      <c r="AB5" s="1">
        <v>0.42954861111111109</v>
      </c>
      <c r="AC5" s="1">
        <v>0.43237268518518518</v>
      </c>
      <c r="AD5" s="1">
        <v>2.8240740740740739E-3</v>
      </c>
      <c r="AE5">
        <v>0</v>
      </c>
      <c r="AF5" s="1">
        <v>5.5231481481481486E-2</v>
      </c>
      <c r="AG5" s="4">
        <v>5.8055555555555555E-2</v>
      </c>
      <c r="AH5">
        <v>26.7</v>
      </c>
      <c r="AI5">
        <v>20.14</v>
      </c>
      <c r="AJ5" s="3">
        <v>19.16</v>
      </c>
      <c r="AK5" s="1">
        <v>0.46015046296296297</v>
      </c>
      <c r="AL5" s="1">
        <v>0.52435185185185185</v>
      </c>
      <c r="AM5" s="1">
        <v>0.52746527777777774</v>
      </c>
      <c r="AN5" s="1">
        <v>3.1134259259259257E-3</v>
      </c>
      <c r="AO5">
        <v>0</v>
      </c>
      <c r="AP5" s="1">
        <v>6.4201388888888891E-2</v>
      </c>
      <c r="AQ5" s="4">
        <v>6.7314814814814813E-2</v>
      </c>
      <c r="AR5">
        <v>26.7</v>
      </c>
      <c r="AS5">
        <v>17.329999999999998</v>
      </c>
      <c r="AT5" s="3">
        <v>16.53</v>
      </c>
      <c r="AU5" s="1">
        <v>0.56218749999999995</v>
      </c>
      <c r="AV5" s="1">
        <v>0.62134259259259261</v>
      </c>
      <c r="AW5" s="1">
        <v>0.6246990740740741</v>
      </c>
      <c r="AX5" s="1">
        <v>3.3564814814814811E-3</v>
      </c>
      <c r="AY5">
        <v>0</v>
      </c>
      <c r="AZ5" s="1">
        <v>5.9155092592592586E-2</v>
      </c>
      <c r="BA5" s="4">
        <v>5.9155092592592586E-2</v>
      </c>
      <c r="BB5">
        <v>20.100000000000001</v>
      </c>
      <c r="BC5">
        <v>14.16</v>
      </c>
      <c r="BD5" s="3">
        <v>14.16</v>
      </c>
    </row>
    <row r="6" spans="1:56" s="6" customFormat="1" x14ac:dyDescent="0.25">
      <c r="A6" t="s">
        <v>102</v>
      </c>
      <c r="B6" t="s">
        <v>103</v>
      </c>
      <c r="C6" t="s">
        <v>104</v>
      </c>
      <c r="D6" t="s">
        <v>105</v>
      </c>
      <c r="E6" t="s">
        <v>106</v>
      </c>
      <c r="F6" t="s">
        <v>107</v>
      </c>
      <c r="G6" s="1">
        <v>0.29166666666666669</v>
      </c>
      <c r="H6" s="1">
        <v>0.65026620370370369</v>
      </c>
      <c r="I6">
        <v>15.55</v>
      </c>
      <c r="J6" s="1">
        <v>0.26832175925925927</v>
      </c>
      <c r="K6" s="1">
        <v>0.25167824074074074</v>
      </c>
      <c r="L6">
        <v>100.2</v>
      </c>
      <c r="M6" s="2">
        <v>5.0202546296296297E-3</v>
      </c>
      <c r="N6">
        <v>140</v>
      </c>
      <c r="O6">
        <v>4</v>
      </c>
      <c r="P6"/>
      <c r="Q6"/>
      <c r="R6" s="1">
        <v>0.34488425925925931</v>
      </c>
      <c r="S6" s="1">
        <v>0.35194444444444445</v>
      </c>
      <c r="T6" s="1">
        <v>7.0601851851851841E-3</v>
      </c>
      <c r="U6">
        <v>0</v>
      </c>
      <c r="V6" s="1">
        <v>5.3217592592592594E-2</v>
      </c>
      <c r="W6" s="4">
        <v>6.0277777777777784E-2</v>
      </c>
      <c r="X6">
        <v>26.7</v>
      </c>
      <c r="Y6">
        <v>20.9</v>
      </c>
      <c r="Z6" s="3">
        <v>18.46</v>
      </c>
      <c r="AA6" s="1">
        <v>0.37972222222222224</v>
      </c>
      <c r="AB6" s="1">
        <v>0.44019675925925927</v>
      </c>
      <c r="AC6" s="1">
        <v>0.44725694444444447</v>
      </c>
      <c r="AD6" s="1">
        <v>7.0601851851851841E-3</v>
      </c>
      <c r="AE6">
        <v>0</v>
      </c>
      <c r="AF6" s="1">
        <v>6.0474537037037035E-2</v>
      </c>
      <c r="AG6" s="4">
        <v>6.7534722222222218E-2</v>
      </c>
      <c r="AH6">
        <v>26.7</v>
      </c>
      <c r="AI6">
        <v>18.399999999999999</v>
      </c>
      <c r="AJ6" s="3">
        <v>16.47</v>
      </c>
      <c r="AK6" s="1">
        <v>0.47503472222222221</v>
      </c>
      <c r="AL6" s="1">
        <v>0.54973379629629626</v>
      </c>
      <c r="AM6" s="1">
        <v>0.5522569444444444</v>
      </c>
      <c r="AN6" s="1">
        <v>2.5231481481481481E-3</v>
      </c>
      <c r="AO6">
        <v>0</v>
      </c>
      <c r="AP6" s="1">
        <v>7.4699074074074071E-2</v>
      </c>
      <c r="AQ6" s="4">
        <v>7.7222222222222234E-2</v>
      </c>
      <c r="AR6">
        <v>26.7</v>
      </c>
      <c r="AS6">
        <v>14.89</v>
      </c>
      <c r="AT6" s="3">
        <v>14.41</v>
      </c>
      <c r="AU6" s="1">
        <v>0.58697916666666672</v>
      </c>
      <c r="AV6" s="1">
        <v>0.65026620370370369</v>
      </c>
      <c r="AW6" s="1">
        <v>0.65370370370370368</v>
      </c>
      <c r="AX6" s="1">
        <v>3.4375E-3</v>
      </c>
      <c r="AY6">
        <v>0</v>
      </c>
      <c r="AZ6" s="1">
        <v>6.3287037037037031E-2</v>
      </c>
      <c r="BA6" s="4">
        <v>6.3287037037037031E-2</v>
      </c>
      <c r="BB6">
        <v>20.100000000000001</v>
      </c>
      <c r="BC6">
        <v>13.23</v>
      </c>
      <c r="BD6" s="3">
        <v>13.23</v>
      </c>
    </row>
    <row r="7" spans="1:56" x14ac:dyDescent="0.25">
      <c r="A7" s="6" t="s">
        <v>96</v>
      </c>
      <c r="B7" s="6" t="s">
        <v>97</v>
      </c>
      <c r="C7" s="6" t="s">
        <v>98</v>
      </c>
      <c r="D7" s="6" t="s">
        <v>99</v>
      </c>
      <c r="E7" s="6" t="s">
        <v>100</v>
      </c>
      <c r="F7" s="6" t="s">
        <v>78</v>
      </c>
      <c r="G7" s="7">
        <v>0.29166666666666669</v>
      </c>
      <c r="H7" s="6"/>
      <c r="I7" s="6"/>
      <c r="J7" s="7">
        <v>0</v>
      </c>
      <c r="K7" s="6"/>
      <c r="L7" s="6">
        <v>100.2</v>
      </c>
      <c r="M7" s="7">
        <v>0</v>
      </c>
      <c r="N7" s="6">
        <v>0</v>
      </c>
      <c r="O7" s="6"/>
      <c r="P7" s="6" t="s">
        <v>101</v>
      </c>
      <c r="Q7" s="6"/>
      <c r="R7" s="7">
        <v>0.34560185185185183</v>
      </c>
      <c r="S7" s="7">
        <v>0.34840277777777778</v>
      </c>
      <c r="T7" s="7">
        <v>2.8009259259259259E-3</v>
      </c>
      <c r="U7" s="6">
        <v>0</v>
      </c>
      <c r="V7" s="7">
        <v>5.393518518518519E-2</v>
      </c>
      <c r="W7" s="8">
        <v>5.6736111111111105E-2</v>
      </c>
      <c r="X7" s="6">
        <v>26.7</v>
      </c>
      <c r="Y7" s="6">
        <v>20.63</v>
      </c>
      <c r="Z7" s="9">
        <v>19.61</v>
      </c>
      <c r="AA7" s="7">
        <v>0.37618055555555557</v>
      </c>
      <c r="AB7" s="7">
        <v>0.43150462962962965</v>
      </c>
      <c r="AC7" s="7">
        <v>0.43359953703703707</v>
      </c>
      <c r="AD7" s="7">
        <v>2.0949074074074073E-3</v>
      </c>
      <c r="AE7" s="6">
        <v>0</v>
      </c>
      <c r="AF7" s="7">
        <v>5.5324074074074074E-2</v>
      </c>
      <c r="AG7" s="8">
        <v>5.7418981481481481E-2</v>
      </c>
      <c r="AH7" s="6">
        <v>26.7</v>
      </c>
      <c r="AI7" s="6">
        <v>20.11</v>
      </c>
      <c r="AJ7" s="9">
        <v>19.38</v>
      </c>
      <c r="AK7" s="7">
        <v>0.46137731481481481</v>
      </c>
      <c r="AL7" s="7">
        <v>0.51770833333333333</v>
      </c>
      <c r="AM7" s="7">
        <v>0.5214699074074074</v>
      </c>
      <c r="AN7" s="7">
        <v>3.7615740740740739E-3</v>
      </c>
      <c r="AO7" s="6">
        <v>0</v>
      </c>
      <c r="AP7" s="7">
        <v>5.6331018518518516E-2</v>
      </c>
      <c r="AQ7" s="8">
        <v>6.0092592592592593E-2</v>
      </c>
      <c r="AR7" s="6">
        <v>26.7</v>
      </c>
      <c r="AS7" s="6">
        <v>19.75</v>
      </c>
      <c r="AT7" s="9">
        <v>18.510000000000002</v>
      </c>
      <c r="AU7" s="7">
        <v>0.55619212962962961</v>
      </c>
      <c r="AV7" s="7">
        <v>0.60554398148148147</v>
      </c>
      <c r="AW7" s="7">
        <v>0.60965277777777771</v>
      </c>
      <c r="AX7" s="7">
        <v>4.108796296296297E-3</v>
      </c>
      <c r="AY7" s="6">
        <v>0</v>
      </c>
      <c r="AZ7" s="7">
        <v>4.9351851851851848E-2</v>
      </c>
      <c r="BA7" s="8">
        <v>4.9351851851851848E-2</v>
      </c>
      <c r="BB7" s="6">
        <v>20.100000000000001</v>
      </c>
      <c r="BC7" s="6">
        <v>16.97</v>
      </c>
      <c r="BD7" s="9">
        <v>16.97</v>
      </c>
    </row>
    <row r="8" spans="1:56" x14ac:dyDescent="0.25">
      <c r="I8" s="10"/>
    </row>
    <row r="9" spans="1:56" x14ac:dyDescent="0.25">
      <c r="I9" s="10"/>
    </row>
    <row r="10" spans="1:56" x14ac:dyDescent="0.25">
      <c r="I10" s="10"/>
    </row>
  </sheetData>
  <autoFilter ref="A2:BD7" xr:uid="{451ABD0D-5093-4582-AF47-71998322D997}">
    <sortState ref="A3:BD7">
      <sortCondition ref="O2:O7"/>
    </sortState>
  </autoFilter>
  <mergeCells count="4">
    <mergeCell ref="R1:AA1"/>
    <mergeCell ref="AB1:AK1"/>
    <mergeCell ref="AL1:AU1"/>
    <mergeCell ref="AV1:B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2C58-FAE3-47C7-A33D-08E53E0C35CC}">
  <dimension ref="A1:BD4"/>
  <sheetViews>
    <sheetView workbookViewId="0">
      <selection activeCell="I4" sqref="I4"/>
    </sheetView>
  </sheetViews>
  <sheetFormatPr baseColWidth="10" defaultRowHeight="15" x14ac:dyDescent="0.25"/>
  <cols>
    <col min="5" max="5" width="35.140625" customWidth="1"/>
  </cols>
  <sheetData>
    <row r="1" spans="1:56" x14ac:dyDescent="0.25">
      <c r="R1" s="16" t="s">
        <v>19</v>
      </c>
      <c r="S1" s="16"/>
      <c r="T1" s="16"/>
      <c r="U1" s="16"/>
      <c r="V1" s="16"/>
      <c r="W1" s="16"/>
      <c r="X1" s="16"/>
      <c r="Y1" s="16"/>
      <c r="Z1" s="16"/>
      <c r="AA1" s="16"/>
      <c r="AB1" s="12" t="s">
        <v>30</v>
      </c>
      <c r="AC1" s="12"/>
      <c r="AD1" s="12"/>
      <c r="AE1" s="12"/>
      <c r="AF1" s="12"/>
      <c r="AG1" s="12"/>
      <c r="AH1" s="12"/>
      <c r="AI1" s="12"/>
      <c r="AJ1" s="12"/>
      <c r="AK1" s="12"/>
      <c r="AL1" s="13" t="s">
        <v>41</v>
      </c>
      <c r="AM1" s="13"/>
      <c r="AN1" s="13"/>
      <c r="AO1" s="13"/>
      <c r="AP1" s="13"/>
      <c r="AQ1" s="13"/>
      <c r="AR1" s="13"/>
      <c r="AS1" s="13"/>
      <c r="AT1" s="13"/>
      <c r="AU1" s="13"/>
      <c r="AV1" s="14" t="s">
        <v>52</v>
      </c>
      <c r="AW1" s="14"/>
      <c r="AX1" s="14"/>
      <c r="AY1" s="14"/>
      <c r="AZ1" s="14"/>
      <c r="BA1" s="14"/>
      <c r="BB1" s="14"/>
      <c r="BC1" s="14"/>
      <c r="BD1" s="14"/>
    </row>
    <row r="2" spans="1:56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42</v>
      </c>
      <c r="AN2" s="5" t="s">
        <v>43</v>
      </c>
      <c r="AO2" s="5" t="s">
        <v>44</v>
      </c>
      <c r="AP2" s="5" t="s">
        <v>45</v>
      </c>
      <c r="AQ2" s="5" t="s">
        <v>46</v>
      </c>
      <c r="AR2" s="5" t="s">
        <v>47</v>
      </c>
      <c r="AS2" s="5" t="s">
        <v>48</v>
      </c>
      <c r="AT2" s="5" t="s">
        <v>49</v>
      </c>
      <c r="AU2" s="5" t="s">
        <v>50</v>
      </c>
      <c r="AV2" s="5" t="s">
        <v>51</v>
      </c>
      <c r="AW2" s="5" t="s">
        <v>53</v>
      </c>
      <c r="AX2" s="5" t="s">
        <v>54</v>
      </c>
      <c r="AY2" s="5" t="s">
        <v>55</v>
      </c>
      <c r="AZ2" s="5" t="s">
        <v>56</v>
      </c>
      <c r="BA2" s="5" t="s">
        <v>57</v>
      </c>
      <c r="BB2" s="5" t="s">
        <v>58</v>
      </c>
      <c r="BC2" s="5" t="s">
        <v>59</v>
      </c>
      <c r="BD2" s="5" t="s">
        <v>60</v>
      </c>
    </row>
    <row r="3" spans="1:56" x14ac:dyDescent="0.25">
      <c r="A3" t="s">
        <v>108</v>
      </c>
      <c r="B3" t="s">
        <v>109</v>
      </c>
      <c r="C3" t="s">
        <v>110</v>
      </c>
      <c r="D3" t="s">
        <v>111</v>
      </c>
      <c r="E3" t="s">
        <v>231</v>
      </c>
      <c r="F3" t="s">
        <v>78</v>
      </c>
      <c r="G3" s="1">
        <v>0.29166666666666669</v>
      </c>
      <c r="H3" s="1">
        <v>0.59520833333333334</v>
      </c>
      <c r="I3">
        <v>19.57</v>
      </c>
      <c r="J3" s="1">
        <v>0.21326388888888889</v>
      </c>
      <c r="K3" s="1">
        <v>0.20782407407407408</v>
      </c>
      <c r="L3">
        <v>100.2</v>
      </c>
      <c r="M3" s="2">
        <v>2.1903935185185186E-3</v>
      </c>
      <c r="N3">
        <v>200</v>
      </c>
      <c r="O3">
        <v>1</v>
      </c>
      <c r="R3" s="1">
        <v>0.3457175925925926</v>
      </c>
      <c r="S3" s="1">
        <v>0.34714120370370366</v>
      </c>
      <c r="T3" s="1">
        <v>1.423611111111111E-3</v>
      </c>
      <c r="U3">
        <v>0</v>
      </c>
      <c r="V3" s="1">
        <v>5.4050925925925926E-2</v>
      </c>
      <c r="W3" s="4">
        <v>5.5474537037037037E-2</v>
      </c>
      <c r="X3">
        <v>26.7</v>
      </c>
      <c r="Y3">
        <v>20.58</v>
      </c>
      <c r="Z3" s="3">
        <v>20.05</v>
      </c>
      <c r="AA3" s="1">
        <v>0.37491898148148151</v>
      </c>
      <c r="AB3" s="1">
        <v>0.43078703703703702</v>
      </c>
      <c r="AC3" s="1">
        <v>0.43260416666666668</v>
      </c>
      <c r="AD3" s="1">
        <v>1.8171296296296297E-3</v>
      </c>
      <c r="AE3">
        <v>0</v>
      </c>
      <c r="AF3" s="1">
        <v>5.5868055555555553E-2</v>
      </c>
      <c r="AG3" s="4">
        <v>5.768518518518518E-2</v>
      </c>
      <c r="AH3">
        <v>26.7</v>
      </c>
      <c r="AI3">
        <v>19.91</v>
      </c>
      <c r="AJ3" s="3">
        <v>19.29</v>
      </c>
      <c r="AK3" s="1">
        <v>0.46038194444444441</v>
      </c>
      <c r="AL3" s="1">
        <v>0.51679398148148148</v>
      </c>
      <c r="AM3" s="1">
        <v>0.51899305555555553</v>
      </c>
      <c r="AN3" s="1">
        <v>2.1990740740740742E-3</v>
      </c>
      <c r="AO3">
        <v>0</v>
      </c>
      <c r="AP3" s="1">
        <v>5.6412037037037038E-2</v>
      </c>
      <c r="AQ3" s="4">
        <v>5.8611111111111114E-2</v>
      </c>
      <c r="AR3">
        <v>26.7</v>
      </c>
      <c r="AS3">
        <v>19.72</v>
      </c>
      <c r="AT3" s="3">
        <v>18.98</v>
      </c>
      <c r="AU3" s="1">
        <v>0.55371527777777774</v>
      </c>
      <c r="AV3" s="1">
        <v>0.59520833333333334</v>
      </c>
      <c r="AW3" s="1">
        <v>0.5985300925925926</v>
      </c>
      <c r="AX3" s="1">
        <v>3.3217592592592591E-3</v>
      </c>
      <c r="AY3">
        <v>0</v>
      </c>
      <c r="AZ3" s="1">
        <v>4.1493055555555554E-2</v>
      </c>
      <c r="BA3" s="4">
        <v>4.1493055555555554E-2</v>
      </c>
      <c r="BB3">
        <v>20.100000000000001</v>
      </c>
      <c r="BC3">
        <v>20.18</v>
      </c>
      <c r="BD3" s="3">
        <v>20.18</v>
      </c>
    </row>
    <row r="4" spans="1:56" x14ac:dyDescent="0.25">
      <c r="I4" s="10"/>
    </row>
  </sheetData>
  <mergeCells count="4">
    <mergeCell ref="R1:AA1"/>
    <mergeCell ref="AB1:AK1"/>
    <mergeCell ref="AL1:AU1"/>
    <mergeCell ref="AV1:B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DFB6-224D-4AC1-B687-36382F138521}">
  <dimension ref="A1:BD5"/>
  <sheetViews>
    <sheetView workbookViewId="0">
      <selection sqref="A1:A1048576"/>
    </sheetView>
  </sheetViews>
  <sheetFormatPr baseColWidth="10" defaultRowHeight="15" x14ac:dyDescent="0.25"/>
  <sheetData>
    <row r="1" spans="1:56" x14ac:dyDescent="0.25">
      <c r="R1" s="16" t="s">
        <v>19</v>
      </c>
      <c r="S1" s="16"/>
      <c r="T1" s="16"/>
      <c r="U1" s="16"/>
      <c r="V1" s="16"/>
      <c r="W1" s="16"/>
      <c r="X1" s="16"/>
      <c r="Y1" s="16"/>
      <c r="Z1" s="16"/>
      <c r="AA1" s="16"/>
      <c r="AB1" s="12" t="s">
        <v>30</v>
      </c>
      <c r="AC1" s="12"/>
      <c r="AD1" s="12"/>
      <c r="AE1" s="12"/>
      <c r="AF1" s="12"/>
      <c r="AG1" s="12"/>
      <c r="AH1" s="12"/>
      <c r="AI1" s="12"/>
      <c r="AJ1" s="12"/>
      <c r="AK1" s="12"/>
      <c r="AL1" s="13" t="s">
        <v>41</v>
      </c>
      <c r="AM1" s="13"/>
      <c r="AN1" s="13"/>
      <c r="AO1" s="13"/>
      <c r="AP1" s="13"/>
      <c r="AQ1" s="13"/>
      <c r="AR1" s="13"/>
      <c r="AS1" s="13"/>
      <c r="AT1" s="13"/>
      <c r="AU1" s="13"/>
      <c r="AV1" s="14" t="s">
        <v>52</v>
      </c>
      <c r="AW1" s="14"/>
      <c r="AX1" s="14"/>
      <c r="AY1" s="14"/>
      <c r="AZ1" s="14"/>
      <c r="BA1" s="14"/>
      <c r="BB1" s="14"/>
      <c r="BC1" s="14"/>
      <c r="BD1" s="14"/>
    </row>
    <row r="2" spans="1:56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42</v>
      </c>
      <c r="AN2" s="5" t="s">
        <v>43</v>
      </c>
      <c r="AO2" s="5" t="s">
        <v>44</v>
      </c>
      <c r="AP2" s="5" t="s">
        <v>45</v>
      </c>
      <c r="AQ2" s="5" t="s">
        <v>46</v>
      </c>
      <c r="AR2" s="5" t="s">
        <v>47</v>
      </c>
      <c r="AS2" s="5" t="s">
        <v>48</v>
      </c>
      <c r="AT2" s="5" t="s">
        <v>49</v>
      </c>
      <c r="AU2" s="5" t="s">
        <v>50</v>
      </c>
      <c r="AV2" s="5" t="s">
        <v>51</v>
      </c>
      <c r="AW2" s="5" t="s">
        <v>53</v>
      </c>
      <c r="AX2" s="5" t="s">
        <v>54</v>
      </c>
      <c r="AY2" s="5" t="s">
        <v>55</v>
      </c>
      <c r="AZ2" s="5" t="s">
        <v>56</v>
      </c>
      <c r="BA2" s="5" t="s">
        <v>57</v>
      </c>
      <c r="BB2" s="5" t="s">
        <v>58</v>
      </c>
      <c r="BC2" s="5" t="s">
        <v>59</v>
      </c>
      <c r="BD2" s="5" t="s">
        <v>60</v>
      </c>
    </row>
    <row r="3" spans="1:56" x14ac:dyDescent="0.25">
      <c r="A3" t="s">
        <v>112</v>
      </c>
      <c r="B3" t="s">
        <v>113</v>
      </c>
      <c r="C3" t="s">
        <v>114</v>
      </c>
      <c r="D3" t="s">
        <v>115</v>
      </c>
      <c r="E3" t="s">
        <v>116</v>
      </c>
      <c r="F3" t="s">
        <v>78</v>
      </c>
      <c r="G3" s="1">
        <v>0.29166666666666669</v>
      </c>
      <c r="H3" s="1">
        <v>0.60822916666666671</v>
      </c>
      <c r="I3">
        <v>18.45</v>
      </c>
      <c r="J3" s="1">
        <v>0.22628472222222221</v>
      </c>
      <c r="K3" s="1">
        <v>0.21657407407407406</v>
      </c>
      <c r="L3">
        <v>100.2</v>
      </c>
      <c r="M3" s="1">
        <v>3.1481481481481482E-3</v>
      </c>
      <c r="N3">
        <v>200</v>
      </c>
      <c r="O3">
        <v>1</v>
      </c>
      <c r="R3" s="1">
        <v>0.34574074074074074</v>
      </c>
      <c r="S3" s="1">
        <v>0.3472337962962963</v>
      </c>
      <c r="T3" s="1">
        <v>1.4930555555555556E-3</v>
      </c>
      <c r="U3">
        <v>0</v>
      </c>
      <c r="V3" s="1">
        <v>5.4074074074074073E-2</v>
      </c>
      <c r="W3" s="4">
        <v>5.5567129629629626E-2</v>
      </c>
      <c r="X3">
        <v>26.7</v>
      </c>
      <c r="Y3">
        <v>20.57</v>
      </c>
      <c r="Z3" s="3">
        <v>20.02</v>
      </c>
      <c r="AA3" s="1">
        <v>0.37501157407407404</v>
      </c>
      <c r="AB3" s="1">
        <v>0.43079861111111112</v>
      </c>
      <c r="AC3" s="1">
        <v>0.43293981481481486</v>
      </c>
      <c r="AD3" s="1">
        <v>2.1412037037037038E-3</v>
      </c>
      <c r="AE3">
        <v>0</v>
      </c>
      <c r="AF3" s="1">
        <v>5.5787037037037031E-2</v>
      </c>
      <c r="AG3" s="4">
        <v>5.7928240740740738E-2</v>
      </c>
      <c r="AH3">
        <v>26.7</v>
      </c>
      <c r="AI3">
        <v>19.940000000000001</v>
      </c>
      <c r="AJ3" s="3">
        <v>19.2</v>
      </c>
      <c r="AK3" s="1">
        <v>0.4607175925925926</v>
      </c>
      <c r="AL3" s="1">
        <v>0.51682870370370371</v>
      </c>
      <c r="AM3" s="1">
        <v>0.52290509259259255</v>
      </c>
      <c r="AN3" s="1">
        <v>6.076388888888889E-3</v>
      </c>
      <c r="AO3">
        <v>0</v>
      </c>
      <c r="AP3" s="1">
        <v>5.6111111111111112E-2</v>
      </c>
      <c r="AQ3" s="4">
        <v>6.21875E-2</v>
      </c>
      <c r="AR3">
        <v>26.7</v>
      </c>
      <c r="AS3">
        <v>19.829999999999998</v>
      </c>
      <c r="AT3" s="3">
        <v>17.89</v>
      </c>
      <c r="AU3" s="1">
        <v>0.55762731481481487</v>
      </c>
      <c r="AV3" s="1">
        <v>0.60822916666666671</v>
      </c>
      <c r="AW3" s="1">
        <v>0.61111111111111105</v>
      </c>
      <c r="AX3" s="1">
        <v>2.8819444444444444E-3</v>
      </c>
      <c r="AY3">
        <v>0</v>
      </c>
      <c r="AZ3" s="1">
        <v>5.0601851851851849E-2</v>
      </c>
      <c r="BA3" s="4">
        <v>5.0601851851851849E-2</v>
      </c>
      <c r="BB3">
        <v>20.100000000000001</v>
      </c>
      <c r="BC3">
        <v>16.55</v>
      </c>
      <c r="BD3" s="3">
        <v>16.55</v>
      </c>
    </row>
    <row r="4" spans="1:56" x14ac:dyDescent="0.25">
      <c r="A4" t="s">
        <v>117</v>
      </c>
      <c r="B4" t="s">
        <v>118</v>
      </c>
      <c r="C4" t="s">
        <v>119</v>
      </c>
      <c r="D4" t="s">
        <v>120</v>
      </c>
      <c r="E4" t="s">
        <v>121</v>
      </c>
      <c r="F4" t="s">
        <v>78</v>
      </c>
      <c r="G4" s="1">
        <v>0.29166666666666669</v>
      </c>
      <c r="H4" s="1">
        <v>0.65027777777777784</v>
      </c>
      <c r="I4">
        <v>15.55</v>
      </c>
      <c r="J4" s="1">
        <v>0.26833333333333337</v>
      </c>
      <c r="K4" s="1">
        <v>0.2553125</v>
      </c>
      <c r="L4">
        <v>100.2</v>
      </c>
      <c r="M4" s="2">
        <v>6.634837962962963E-3</v>
      </c>
      <c r="N4">
        <v>180</v>
      </c>
      <c r="O4">
        <v>2</v>
      </c>
      <c r="R4" s="1">
        <v>0.34556712962962965</v>
      </c>
      <c r="S4" s="1">
        <v>0.34923611111111108</v>
      </c>
      <c r="T4" s="1">
        <v>3.6689814814814814E-3</v>
      </c>
      <c r="U4">
        <v>0</v>
      </c>
      <c r="V4" s="1">
        <v>5.3900462962962963E-2</v>
      </c>
      <c r="W4" s="4">
        <v>5.7569444444444444E-2</v>
      </c>
      <c r="X4">
        <v>26.7</v>
      </c>
      <c r="Y4">
        <v>20.64</v>
      </c>
      <c r="Z4" s="3">
        <v>19.32</v>
      </c>
      <c r="AA4" s="1">
        <v>0.37701388888888893</v>
      </c>
      <c r="AB4" s="1">
        <v>0.43332175925925925</v>
      </c>
      <c r="AC4" s="1">
        <v>0.43905092592592593</v>
      </c>
      <c r="AD4" s="1">
        <v>5.7291666666666671E-3</v>
      </c>
      <c r="AE4">
        <v>0</v>
      </c>
      <c r="AF4" s="1">
        <v>5.6307870370370362E-2</v>
      </c>
      <c r="AG4" s="4">
        <v>6.2037037037037036E-2</v>
      </c>
      <c r="AH4">
        <v>26.7</v>
      </c>
      <c r="AI4">
        <v>19.760000000000002</v>
      </c>
      <c r="AJ4" s="3">
        <v>17.93</v>
      </c>
      <c r="AK4" s="1">
        <v>0.46682870370370372</v>
      </c>
      <c r="AL4" s="1">
        <v>0.54974537037037041</v>
      </c>
      <c r="AM4" s="1">
        <v>0.55336805555555557</v>
      </c>
      <c r="AN4" s="1">
        <v>3.6226851851851854E-3</v>
      </c>
      <c r="AO4">
        <v>0</v>
      </c>
      <c r="AP4" s="1">
        <v>8.2916666666666666E-2</v>
      </c>
      <c r="AQ4" s="4">
        <v>8.6539351851851853E-2</v>
      </c>
      <c r="AR4">
        <v>26.7</v>
      </c>
      <c r="AS4">
        <v>13.42</v>
      </c>
      <c r="AT4" s="3">
        <v>12.86</v>
      </c>
      <c r="AU4" s="1">
        <v>0.58809027777777778</v>
      </c>
      <c r="AV4" s="1">
        <v>0.65027777777777784</v>
      </c>
      <c r="AW4" s="1">
        <v>0.66379629629629633</v>
      </c>
      <c r="AX4" s="1">
        <v>1.3518518518518518E-2</v>
      </c>
      <c r="AY4">
        <v>0</v>
      </c>
      <c r="AZ4" s="1">
        <v>6.21875E-2</v>
      </c>
      <c r="BA4" s="4">
        <v>6.21875E-2</v>
      </c>
      <c r="BB4">
        <v>20.100000000000001</v>
      </c>
      <c r="BC4">
        <v>13.47</v>
      </c>
      <c r="BD4" s="3">
        <v>13.47</v>
      </c>
    </row>
    <row r="5" spans="1:56" s="6" customFormat="1" x14ac:dyDescent="0.25">
      <c r="A5" s="6" t="s">
        <v>122</v>
      </c>
      <c r="B5" s="6" t="s">
        <v>123</v>
      </c>
      <c r="C5" s="6" t="s">
        <v>124</v>
      </c>
      <c r="D5" s="6" t="s">
        <v>125</v>
      </c>
      <c r="E5" s="6" t="s">
        <v>126</v>
      </c>
      <c r="F5" s="6" t="s">
        <v>84</v>
      </c>
      <c r="G5" s="7">
        <v>0.29166666666666669</v>
      </c>
      <c r="J5" s="7">
        <v>0</v>
      </c>
      <c r="L5" s="6">
        <v>100.2</v>
      </c>
      <c r="M5" s="7">
        <v>0</v>
      </c>
      <c r="N5" s="6">
        <v>0</v>
      </c>
      <c r="P5" s="6" t="s">
        <v>101</v>
      </c>
      <c r="Q5" s="6" t="s">
        <v>127</v>
      </c>
      <c r="R5" s="7">
        <v>0.34629629629629632</v>
      </c>
      <c r="S5" s="7">
        <v>0.34888888888888886</v>
      </c>
      <c r="T5" s="7">
        <v>2.5925925925925925E-3</v>
      </c>
      <c r="U5" s="6">
        <v>0</v>
      </c>
      <c r="V5" s="7">
        <v>5.4629629629629632E-2</v>
      </c>
      <c r="W5" s="8">
        <v>5.7222222222222223E-2</v>
      </c>
      <c r="X5" s="6">
        <v>26.7</v>
      </c>
      <c r="Y5" s="6">
        <v>20.36</v>
      </c>
      <c r="Z5" s="9">
        <v>19.440000000000001</v>
      </c>
      <c r="AA5" s="7">
        <v>0.37666666666666665</v>
      </c>
      <c r="AB5" s="7">
        <v>0.43368055555555557</v>
      </c>
      <c r="AC5" s="7">
        <v>0.43777777777777777</v>
      </c>
      <c r="AD5" s="7">
        <v>4.0972222222222226E-3</v>
      </c>
      <c r="AE5" s="6">
        <v>0</v>
      </c>
      <c r="AF5" s="7">
        <v>5.7013888888888892E-2</v>
      </c>
      <c r="AG5" s="8">
        <v>6.1111111111111116E-2</v>
      </c>
      <c r="AH5" s="6">
        <v>26.7</v>
      </c>
      <c r="AI5" s="6">
        <v>19.510000000000002</v>
      </c>
      <c r="AJ5" s="9">
        <v>18.2</v>
      </c>
      <c r="AK5" s="7">
        <v>0.46555555555555556</v>
      </c>
      <c r="AQ5" s="9"/>
      <c r="AT5" s="9"/>
      <c r="BA5" s="9"/>
      <c r="BD5" s="9"/>
    </row>
  </sheetData>
  <mergeCells count="4">
    <mergeCell ref="R1:AA1"/>
    <mergeCell ref="AB1:AK1"/>
    <mergeCell ref="AL1:AU1"/>
    <mergeCell ref="AV1:B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409A0-0ECE-41B6-98FB-26C511C7163C}">
  <dimension ref="A1:AU5"/>
  <sheetViews>
    <sheetView workbookViewId="0">
      <selection activeCell="B12" sqref="B12"/>
    </sheetView>
  </sheetViews>
  <sheetFormatPr baseColWidth="10" defaultRowHeight="15" x14ac:dyDescent="0.25"/>
  <cols>
    <col min="1" max="1" width="59.5703125" bestFit="1" customWidth="1"/>
  </cols>
  <sheetData>
    <row r="1" spans="1:47" x14ac:dyDescent="0.25">
      <c r="S1" s="16" t="s">
        <v>19</v>
      </c>
      <c r="T1" s="16"/>
      <c r="U1" s="16"/>
      <c r="V1" s="16"/>
      <c r="W1" s="16"/>
      <c r="X1" s="16"/>
      <c r="Y1" s="16"/>
      <c r="Z1" s="16"/>
      <c r="AA1" s="16"/>
      <c r="AB1" s="16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</row>
    <row r="2" spans="1:4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</row>
    <row r="3" spans="1:47" x14ac:dyDescent="0.25">
      <c r="A3" t="s">
        <v>128</v>
      </c>
      <c r="B3" t="s">
        <v>129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s="1">
        <v>0.35416666666666669</v>
      </c>
      <c r="I3" s="1">
        <v>0.64415509259259263</v>
      </c>
      <c r="J3">
        <v>14.67</v>
      </c>
      <c r="K3" s="1">
        <v>0.22748842592592591</v>
      </c>
      <c r="L3" s="1">
        <v>0.22231481481481483</v>
      </c>
      <c r="M3">
        <v>80.099999999999994</v>
      </c>
      <c r="N3" s="1">
        <v>3.0208333333333333E-3</v>
      </c>
      <c r="O3">
        <v>160</v>
      </c>
      <c r="P3">
        <v>1</v>
      </c>
      <c r="S3" s="1">
        <v>0.42785879629629631</v>
      </c>
      <c r="T3" s="1">
        <v>0.43008101851851849</v>
      </c>
      <c r="U3" s="1">
        <v>2.2222222222222222E-3</v>
      </c>
      <c r="V3">
        <v>0</v>
      </c>
      <c r="W3" s="1">
        <v>7.3692129629629635E-2</v>
      </c>
      <c r="X3" s="4">
        <v>7.5914351851851858E-2</v>
      </c>
      <c r="Y3">
        <v>26.7</v>
      </c>
      <c r="Z3">
        <v>15.1</v>
      </c>
      <c r="AA3" s="3">
        <v>14.65</v>
      </c>
      <c r="AB3" s="1">
        <v>0.45785879629629633</v>
      </c>
      <c r="AC3" s="1">
        <v>0.53091435185185187</v>
      </c>
      <c r="AD3" s="1">
        <v>0.53386574074074067</v>
      </c>
      <c r="AE3" s="1">
        <v>2.9513888888888888E-3</v>
      </c>
      <c r="AF3">
        <v>0</v>
      </c>
      <c r="AG3" s="1">
        <v>7.3055555555555554E-2</v>
      </c>
      <c r="AH3" s="4">
        <v>7.6006944444444446E-2</v>
      </c>
      <c r="AI3">
        <v>26.7</v>
      </c>
      <c r="AJ3">
        <v>15.23</v>
      </c>
      <c r="AK3" s="3">
        <v>14.64</v>
      </c>
      <c r="AL3" s="1">
        <v>0.56858796296296299</v>
      </c>
      <c r="AM3" s="1">
        <v>0.64415509259259263</v>
      </c>
      <c r="AN3" s="1">
        <v>0.64804398148148146</v>
      </c>
      <c r="AO3" s="1">
        <v>3.8888888888888883E-3</v>
      </c>
      <c r="AP3">
        <v>0</v>
      </c>
      <c r="AQ3" s="1">
        <v>7.5567129629629637E-2</v>
      </c>
      <c r="AR3" s="4">
        <v>7.5567129629629637E-2</v>
      </c>
      <c r="AS3">
        <v>26.7</v>
      </c>
      <c r="AT3">
        <v>14.72</v>
      </c>
      <c r="AU3" s="3">
        <v>14.72</v>
      </c>
    </row>
    <row r="4" spans="1:47" s="6" customFormat="1" x14ac:dyDescent="0.25">
      <c r="A4" s="6" t="s">
        <v>128</v>
      </c>
      <c r="B4" s="6" t="s">
        <v>135</v>
      </c>
      <c r="C4" s="6" t="s">
        <v>136</v>
      </c>
      <c r="D4" s="6" t="s">
        <v>137</v>
      </c>
      <c r="E4" s="6" t="s">
        <v>138</v>
      </c>
      <c r="F4" s="6" t="s">
        <v>139</v>
      </c>
      <c r="G4" s="6" t="s">
        <v>78</v>
      </c>
      <c r="H4" s="7">
        <v>0.35416666666666669</v>
      </c>
      <c r="K4" s="7">
        <v>0</v>
      </c>
      <c r="M4" s="6">
        <v>80.099999999999994</v>
      </c>
      <c r="N4" s="7">
        <v>0</v>
      </c>
      <c r="O4" s="6">
        <v>0</v>
      </c>
      <c r="Q4" s="6" t="s">
        <v>140</v>
      </c>
      <c r="S4" s="7">
        <v>0.42781249999999998</v>
      </c>
      <c r="T4" s="7">
        <v>0.43383101851851852</v>
      </c>
      <c r="U4" s="7">
        <v>6.0185185185185177E-3</v>
      </c>
      <c r="V4" s="6">
        <v>0</v>
      </c>
      <c r="W4" s="7">
        <v>7.3645833333333341E-2</v>
      </c>
      <c r="X4" s="8">
        <v>7.9664351851851847E-2</v>
      </c>
      <c r="Y4" s="6">
        <v>26.7</v>
      </c>
      <c r="Z4" s="6">
        <v>15.11</v>
      </c>
      <c r="AA4" s="9">
        <v>13.96</v>
      </c>
      <c r="AB4" s="7">
        <v>0.46160879629629631</v>
      </c>
      <c r="AC4" s="7">
        <v>0.46952546296296299</v>
      </c>
      <c r="AD4" s="7">
        <v>0.47121527777777777</v>
      </c>
      <c r="AE4" s="7">
        <v>1.689814814814815E-3</v>
      </c>
      <c r="AF4" s="6">
        <v>0</v>
      </c>
      <c r="AG4" s="7">
        <v>7.9166666666666673E-3</v>
      </c>
      <c r="AH4" s="8">
        <v>9.6064814814814815E-3</v>
      </c>
      <c r="AI4" s="6">
        <v>26.7</v>
      </c>
      <c r="AJ4" s="6">
        <v>140.53</v>
      </c>
      <c r="AK4" s="9">
        <v>115.81</v>
      </c>
      <c r="AL4" s="7">
        <v>0.49899305555555556</v>
      </c>
      <c r="AR4" s="9"/>
      <c r="AU4" s="9"/>
    </row>
    <row r="5" spans="1:47" x14ac:dyDescent="0.25">
      <c r="A5" t="s">
        <v>141</v>
      </c>
      <c r="B5" t="s">
        <v>142</v>
      </c>
      <c r="C5" t="s">
        <v>143</v>
      </c>
      <c r="D5" t="s">
        <v>144</v>
      </c>
      <c r="E5" t="s">
        <v>145</v>
      </c>
      <c r="F5" t="s">
        <v>146</v>
      </c>
      <c r="G5" t="s">
        <v>84</v>
      </c>
      <c r="H5" s="1">
        <v>0.35416666666666669</v>
      </c>
      <c r="I5" s="1">
        <v>0.64416666666666667</v>
      </c>
      <c r="J5">
        <v>14.67</v>
      </c>
      <c r="K5" s="1">
        <v>0.22750000000000001</v>
      </c>
      <c r="L5" s="1">
        <v>0.2240277777777778</v>
      </c>
      <c r="M5">
        <v>80.099999999999994</v>
      </c>
      <c r="N5" s="2">
        <v>3.2484606481481479E-3</v>
      </c>
      <c r="O5">
        <v>160</v>
      </c>
      <c r="P5">
        <v>1</v>
      </c>
      <c r="S5" s="1">
        <v>0.42790509259259263</v>
      </c>
      <c r="T5" s="1">
        <v>0.42918981481481483</v>
      </c>
      <c r="U5" s="1">
        <v>1.2847222222222223E-3</v>
      </c>
      <c r="V5">
        <v>0</v>
      </c>
      <c r="W5" s="1">
        <v>7.3738425925925929E-2</v>
      </c>
      <c r="X5" s="4">
        <v>7.5023148148148144E-2</v>
      </c>
      <c r="Y5">
        <v>26.7</v>
      </c>
      <c r="Z5">
        <v>15.09</v>
      </c>
      <c r="AA5" s="3">
        <v>14.83</v>
      </c>
      <c r="AB5" s="1">
        <v>0.45696759259259262</v>
      </c>
      <c r="AC5" s="1">
        <v>0.5309490740740741</v>
      </c>
      <c r="AD5" s="1">
        <v>0.53313657407407411</v>
      </c>
      <c r="AE5" s="1">
        <v>2.1874999999999998E-3</v>
      </c>
      <c r="AF5">
        <v>0</v>
      </c>
      <c r="AG5" s="1">
        <v>7.3981481481481481E-2</v>
      </c>
      <c r="AH5" s="4">
        <v>7.6168981481481476E-2</v>
      </c>
      <c r="AI5">
        <v>26.7</v>
      </c>
      <c r="AJ5">
        <v>15.04</v>
      </c>
      <c r="AK5" s="3">
        <v>14.61</v>
      </c>
      <c r="AL5" s="1">
        <v>0.56785879629629632</v>
      </c>
      <c r="AM5" s="1">
        <v>0.64416666666666667</v>
      </c>
      <c r="AN5" s="1">
        <v>0.65043981481481483</v>
      </c>
      <c r="AO5" s="1">
        <v>6.2731481481481484E-3</v>
      </c>
      <c r="AP5">
        <v>0</v>
      </c>
      <c r="AQ5" s="1">
        <v>7.6307870370370359E-2</v>
      </c>
      <c r="AR5" s="4">
        <v>7.6307870370370359E-2</v>
      </c>
      <c r="AS5">
        <v>26.7</v>
      </c>
      <c r="AT5">
        <v>14.58</v>
      </c>
      <c r="AU5" s="3">
        <v>14.58</v>
      </c>
    </row>
  </sheetData>
  <mergeCells count="3">
    <mergeCell ref="S1:AB1"/>
    <mergeCell ref="AC1:AL1"/>
    <mergeCell ref="AM1:A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CEE7-861C-41DE-8C57-A779410EBD7E}">
  <dimension ref="A1:AU3"/>
  <sheetViews>
    <sheetView workbookViewId="0">
      <selection activeCell="C16" sqref="C16"/>
    </sheetView>
  </sheetViews>
  <sheetFormatPr baseColWidth="10" defaultRowHeight="15" x14ac:dyDescent="0.25"/>
  <cols>
    <col min="1" max="1" width="59.5703125" bestFit="1" customWidth="1"/>
  </cols>
  <sheetData>
    <row r="1" spans="1:47" x14ac:dyDescent="0.25">
      <c r="S1" s="16" t="s">
        <v>19</v>
      </c>
      <c r="T1" s="16"/>
      <c r="U1" s="16"/>
      <c r="V1" s="16"/>
      <c r="W1" s="16"/>
      <c r="X1" s="16"/>
      <c r="Y1" s="16"/>
      <c r="Z1" s="16"/>
      <c r="AA1" s="16"/>
      <c r="AB1" s="16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</row>
    <row r="2" spans="1:4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</row>
    <row r="3" spans="1:47" x14ac:dyDescent="0.25">
      <c r="A3" t="s">
        <v>141</v>
      </c>
      <c r="B3" t="s">
        <v>142</v>
      </c>
      <c r="C3" t="s">
        <v>143</v>
      </c>
      <c r="D3" t="s">
        <v>144</v>
      </c>
      <c r="E3" t="s">
        <v>145</v>
      </c>
      <c r="F3" t="s">
        <v>146</v>
      </c>
      <c r="G3" t="s">
        <v>84</v>
      </c>
      <c r="H3" s="1">
        <v>0.35416666666666669</v>
      </c>
      <c r="I3" s="1">
        <v>0.64416666666666667</v>
      </c>
      <c r="J3">
        <v>14.67</v>
      </c>
      <c r="K3" s="1">
        <v>0.22750000000000001</v>
      </c>
      <c r="L3" s="1">
        <v>0.2240277777777778</v>
      </c>
      <c r="M3">
        <v>80.099999999999994</v>
      </c>
      <c r="N3" s="2">
        <v>3.2484606481481479E-3</v>
      </c>
      <c r="O3">
        <v>160</v>
      </c>
      <c r="P3">
        <v>1</v>
      </c>
      <c r="S3" s="1">
        <v>0.42790509259259263</v>
      </c>
      <c r="T3" s="1">
        <v>0.42918981481481483</v>
      </c>
      <c r="U3" s="1">
        <v>1.2847222222222223E-3</v>
      </c>
      <c r="V3">
        <v>0</v>
      </c>
      <c r="W3" s="1">
        <v>7.3738425925925929E-2</v>
      </c>
      <c r="X3" s="4">
        <v>7.5023148148148144E-2</v>
      </c>
      <c r="Y3">
        <v>26.7</v>
      </c>
      <c r="Z3">
        <v>15.09</v>
      </c>
      <c r="AA3" s="3">
        <v>14.83</v>
      </c>
      <c r="AB3" s="1">
        <v>0.45696759259259262</v>
      </c>
      <c r="AC3" s="1">
        <v>0.5309490740740741</v>
      </c>
      <c r="AD3" s="1">
        <v>0.53313657407407411</v>
      </c>
      <c r="AE3" s="1">
        <v>2.1874999999999998E-3</v>
      </c>
      <c r="AF3">
        <v>0</v>
      </c>
      <c r="AG3" s="1">
        <v>7.3981481481481481E-2</v>
      </c>
      <c r="AH3" s="4">
        <v>7.6168981481481476E-2</v>
      </c>
      <c r="AI3">
        <v>26.7</v>
      </c>
      <c r="AJ3">
        <v>15.04</v>
      </c>
      <c r="AK3" s="3">
        <v>14.61</v>
      </c>
      <c r="AL3" s="1">
        <v>0.56785879629629632</v>
      </c>
      <c r="AM3" s="1">
        <v>0.64416666666666667</v>
      </c>
      <c r="AN3" s="1">
        <v>0.65043981481481483</v>
      </c>
      <c r="AO3" s="1">
        <v>6.2731481481481484E-3</v>
      </c>
      <c r="AP3">
        <v>0</v>
      </c>
      <c r="AQ3" s="1">
        <v>7.6307870370370359E-2</v>
      </c>
      <c r="AR3" s="4">
        <v>7.6307870370370359E-2</v>
      </c>
      <c r="AS3">
        <v>26.7</v>
      </c>
      <c r="AT3">
        <v>14.58</v>
      </c>
      <c r="AU3" s="3">
        <v>14.58</v>
      </c>
    </row>
  </sheetData>
  <mergeCells count="3">
    <mergeCell ref="S1:AB1"/>
    <mergeCell ref="AC1:AL1"/>
    <mergeCell ref="AM1:A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38FEB-5D64-4051-8D04-1A8164E38DFC}">
  <dimension ref="A1:AT6"/>
  <sheetViews>
    <sheetView workbookViewId="0">
      <selection sqref="A1:A1048576"/>
    </sheetView>
  </sheetViews>
  <sheetFormatPr baseColWidth="10" defaultRowHeight="15" x14ac:dyDescent="0.25"/>
  <cols>
    <col min="2" max="2" width="24.5703125" bestFit="1" customWidth="1"/>
    <col min="3" max="3" width="17.140625" bestFit="1" customWidth="1"/>
  </cols>
  <sheetData>
    <row r="1" spans="1:46" x14ac:dyDescent="0.25">
      <c r="R1" s="16" t="s">
        <v>19</v>
      </c>
      <c r="S1" s="16"/>
      <c r="T1" s="16"/>
      <c r="U1" s="16"/>
      <c r="V1" s="16"/>
      <c r="W1" s="16"/>
      <c r="X1" s="16"/>
      <c r="Y1" s="16"/>
      <c r="Z1" s="16"/>
      <c r="AA1" s="16"/>
      <c r="AB1" s="12" t="s">
        <v>30</v>
      </c>
      <c r="AC1" s="12"/>
      <c r="AD1" s="12"/>
      <c r="AE1" s="12"/>
      <c r="AF1" s="12"/>
      <c r="AG1" s="12"/>
      <c r="AH1" s="12"/>
      <c r="AI1" s="12"/>
      <c r="AJ1" s="12"/>
      <c r="AK1" s="12"/>
      <c r="AL1" s="13" t="s">
        <v>41</v>
      </c>
      <c r="AM1" s="13"/>
      <c r="AN1" s="13"/>
      <c r="AO1" s="13"/>
      <c r="AP1" s="13"/>
      <c r="AQ1" s="13"/>
      <c r="AR1" s="13"/>
      <c r="AS1" s="13"/>
      <c r="AT1" s="13"/>
    </row>
    <row r="2" spans="1:46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42</v>
      </c>
      <c r="AN2" s="5" t="s">
        <v>43</v>
      </c>
      <c r="AO2" s="5" t="s">
        <v>44</v>
      </c>
      <c r="AP2" s="5" t="s">
        <v>45</v>
      </c>
      <c r="AQ2" s="5" t="s">
        <v>46</v>
      </c>
      <c r="AR2" s="5" t="s">
        <v>47</v>
      </c>
      <c r="AS2" s="5" t="s">
        <v>48</v>
      </c>
      <c r="AT2" s="5" t="s">
        <v>49</v>
      </c>
    </row>
    <row r="3" spans="1:46" x14ac:dyDescent="0.25">
      <c r="A3" t="s">
        <v>147</v>
      </c>
      <c r="B3" t="s">
        <v>148</v>
      </c>
      <c r="C3" t="s">
        <v>149</v>
      </c>
      <c r="D3" t="s">
        <v>150</v>
      </c>
      <c r="E3" t="s">
        <v>151</v>
      </c>
      <c r="F3" t="s">
        <v>78</v>
      </c>
      <c r="G3" s="1">
        <v>0.39583333333333331</v>
      </c>
      <c r="H3" s="1">
        <v>0.61994212962962958</v>
      </c>
      <c r="I3">
        <v>14.9</v>
      </c>
      <c r="J3" s="1">
        <v>0.16855324074074074</v>
      </c>
      <c r="K3" s="1">
        <v>0.15594907407407407</v>
      </c>
      <c r="L3">
        <v>60.3</v>
      </c>
      <c r="M3" s="2">
        <v>7.1682060185185173E-3</v>
      </c>
      <c r="N3">
        <v>120</v>
      </c>
      <c r="O3">
        <v>1</v>
      </c>
      <c r="R3" s="1">
        <v>0.45233796296296297</v>
      </c>
      <c r="S3" s="1">
        <v>0.45700231481481479</v>
      </c>
      <c r="T3" s="1">
        <v>4.6643518518518518E-3</v>
      </c>
      <c r="U3">
        <v>0</v>
      </c>
      <c r="V3" s="1">
        <v>5.6504629629629627E-2</v>
      </c>
      <c r="W3" s="4">
        <v>6.1168981481481477E-2</v>
      </c>
      <c r="X3">
        <v>20.100000000000001</v>
      </c>
      <c r="Y3">
        <v>14.82</v>
      </c>
      <c r="Z3" s="3">
        <v>13.69</v>
      </c>
      <c r="AA3" s="1">
        <v>0.48478009259259264</v>
      </c>
      <c r="AB3" s="1">
        <v>0.53553240740740737</v>
      </c>
      <c r="AC3" s="1">
        <v>0.54347222222222225</v>
      </c>
      <c r="AD3" s="1">
        <v>7.9398148148148145E-3</v>
      </c>
      <c r="AE3">
        <v>0</v>
      </c>
      <c r="AF3" s="1">
        <v>5.0752314814814813E-2</v>
      </c>
      <c r="AG3" s="4">
        <v>5.8692129629629629E-2</v>
      </c>
      <c r="AH3">
        <v>20.100000000000001</v>
      </c>
      <c r="AI3">
        <v>16.5</v>
      </c>
      <c r="AJ3" s="3">
        <v>14.27</v>
      </c>
      <c r="AK3" s="1">
        <v>0.57125000000000004</v>
      </c>
      <c r="AL3" s="1">
        <v>0.61994212962962958</v>
      </c>
      <c r="AM3" s="1">
        <v>0.62884259259259256</v>
      </c>
      <c r="AN3" s="1">
        <v>8.9004629629629625E-3</v>
      </c>
      <c r="AO3">
        <v>0</v>
      </c>
      <c r="AP3" s="1">
        <v>4.8692129629629627E-2</v>
      </c>
      <c r="AQ3" s="4">
        <v>4.8692129629629627E-2</v>
      </c>
      <c r="AR3">
        <v>20.100000000000001</v>
      </c>
      <c r="AS3">
        <v>17.2</v>
      </c>
      <c r="AT3" s="3">
        <v>17.2</v>
      </c>
    </row>
    <row r="4" spans="1:46" x14ac:dyDescent="0.25">
      <c r="A4" t="s">
        <v>152</v>
      </c>
      <c r="B4" t="s">
        <v>153</v>
      </c>
      <c r="C4" t="s">
        <v>154</v>
      </c>
      <c r="D4" t="s">
        <v>155</v>
      </c>
      <c r="E4" t="s">
        <v>156</v>
      </c>
      <c r="F4" t="s">
        <v>78</v>
      </c>
      <c r="G4" s="1">
        <v>0.39583333333333331</v>
      </c>
      <c r="H4" s="1">
        <v>0.63473379629629634</v>
      </c>
      <c r="I4">
        <v>13.7</v>
      </c>
      <c r="J4" s="1">
        <v>0.18334490740740741</v>
      </c>
      <c r="K4" s="1">
        <v>0.17376157407407408</v>
      </c>
      <c r="L4">
        <v>60.3</v>
      </c>
      <c r="M4" s="2">
        <v>4.7145023148148146E-3</v>
      </c>
      <c r="N4">
        <v>96</v>
      </c>
      <c r="O4">
        <v>3</v>
      </c>
      <c r="R4" s="1">
        <v>0.45141203703703708</v>
      </c>
      <c r="S4" s="1">
        <v>0.45548611111111109</v>
      </c>
      <c r="T4" s="1">
        <v>4.0740740740740746E-3</v>
      </c>
      <c r="U4">
        <v>0</v>
      </c>
      <c r="V4" s="1">
        <v>5.5578703703703707E-2</v>
      </c>
      <c r="W4" s="4">
        <v>5.9652777777777777E-2</v>
      </c>
      <c r="X4">
        <v>20.100000000000001</v>
      </c>
      <c r="Y4">
        <v>15.07</v>
      </c>
      <c r="Z4" s="3">
        <v>14.04</v>
      </c>
      <c r="AA4" s="1">
        <v>0.48326388888888888</v>
      </c>
      <c r="AB4" s="1">
        <v>0.53674768518518523</v>
      </c>
      <c r="AC4" s="1">
        <v>0.54225694444444439</v>
      </c>
      <c r="AD4" s="1">
        <v>5.5092592592592589E-3</v>
      </c>
      <c r="AE4">
        <v>0</v>
      </c>
      <c r="AF4" s="1">
        <v>5.3483796296296293E-2</v>
      </c>
      <c r="AG4" s="4">
        <v>5.8993055555555556E-2</v>
      </c>
      <c r="AH4">
        <v>20.100000000000001</v>
      </c>
      <c r="AI4">
        <v>15.66</v>
      </c>
      <c r="AJ4" s="3">
        <v>14.2</v>
      </c>
      <c r="AK4" s="1">
        <v>0.57003472222222229</v>
      </c>
      <c r="AL4" s="1">
        <v>0.63473379629629634</v>
      </c>
      <c r="AM4" s="1">
        <v>0.63929398148148142</v>
      </c>
      <c r="AN4" s="1">
        <v>4.5601851851851853E-3</v>
      </c>
      <c r="AO4">
        <v>0</v>
      </c>
      <c r="AP4" s="1">
        <v>6.4699074074074062E-2</v>
      </c>
      <c r="AQ4" s="4">
        <v>6.4699074074074062E-2</v>
      </c>
      <c r="AR4">
        <v>20.100000000000001</v>
      </c>
      <c r="AS4">
        <v>12.94</v>
      </c>
      <c r="AT4" s="3">
        <v>12.94</v>
      </c>
    </row>
    <row r="5" spans="1:46" x14ac:dyDescent="0.25">
      <c r="A5" t="s">
        <v>157</v>
      </c>
      <c r="B5" t="s">
        <v>158</v>
      </c>
      <c r="C5" t="s">
        <v>159</v>
      </c>
      <c r="D5" t="s">
        <v>160</v>
      </c>
      <c r="E5" t="s">
        <v>161</v>
      </c>
      <c r="F5" t="s">
        <v>134</v>
      </c>
      <c r="G5" s="1">
        <v>0.39583333333333331</v>
      </c>
      <c r="H5" s="1">
        <v>0.61998842592592596</v>
      </c>
      <c r="I5">
        <v>14.9</v>
      </c>
      <c r="J5" s="1">
        <v>0.16859953703703703</v>
      </c>
      <c r="K5" s="1">
        <v>0.15916666666666668</v>
      </c>
      <c r="L5">
        <v>60.3</v>
      </c>
      <c r="M5" s="1">
        <v>5.138888888888889E-3</v>
      </c>
      <c r="N5">
        <v>108</v>
      </c>
      <c r="O5">
        <v>2</v>
      </c>
      <c r="R5" s="1">
        <v>0.45116898148148149</v>
      </c>
      <c r="S5" s="1">
        <v>0.45435185185185184</v>
      </c>
      <c r="T5" s="1">
        <v>3.1828703703703702E-3</v>
      </c>
      <c r="U5">
        <v>0</v>
      </c>
      <c r="V5" s="1">
        <v>5.5335648148148148E-2</v>
      </c>
      <c r="W5" s="4">
        <v>5.8518518518518518E-2</v>
      </c>
      <c r="X5">
        <v>20.100000000000001</v>
      </c>
      <c r="Y5">
        <v>15.13</v>
      </c>
      <c r="Z5" s="3">
        <v>14.31</v>
      </c>
      <c r="AA5" s="1">
        <v>0.48212962962962963</v>
      </c>
      <c r="AB5" s="1">
        <v>0.53672453703703704</v>
      </c>
      <c r="AC5" s="1">
        <v>0.54297453703703702</v>
      </c>
      <c r="AD5" s="1">
        <v>6.2499999999999995E-3</v>
      </c>
      <c r="AE5">
        <v>0</v>
      </c>
      <c r="AF5" s="1">
        <v>5.4594907407407411E-2</v>
      </c>
      <c r="AG5" s="4">
        <v>6.084490740740741E-2</v>
      </c>
      <c r="AH5">
        <v>20.100000000000001</v>
      </c>
      <c r="AI5">
        <v>15.34</v>
      </c>
      <c r="AJ5" s="3">
        <v>13.76</v>
      </c>
      <c r="AK5" s="1">
        <v>0.57075231481481481</v>
      </c>
      <c r="AL5" s="1">
        <v>0.61998842592592596</v>
      </c>
      <c r="AM5" s="1">
        <v>0.62597222222222226</v>
      </c>
      <c r="AN5" s="1">
        <v>5.9837962962962961E-3</v>
      </c>
      <c r="AO5">
        <v>0</v>
      </c>
      <c r="AP5" s="1">
        <v>4.9236111111111112E-2</v>
      </c>
      <c r="AQ5" s="4">
        <v>4.9236111111111112E-2</v>
      </c>
      <c r="AR5">
        <v>20.100000000000001</v>
      </c>
      <c r="AS5">
        <v>17.010000000000002</v>
      </c>
      <c r="AT5" s="3">
        <v>17.010000000000002</v>
      </c>
    </row>
    <row r="6" spans="1:46" s="6" customFormat="1" x14ac:dyDescent="0.25">
      <c r="A6" s="6" t="s">
        <v>225</v>
      </c>
      <c r="B6" s="6" t="s">
        <v>226</v>
      </c>
      <c r="C6" s="6" t="s">
        <v>227</v>
      </c>
      <c r="D6" s="6" t="s">
        <v>228</v>
      </c>
      <c r="E6" s="6" t="s">
        <v>229</v>
      </c>
      <c r="F6" s="6" t="s">
        <v>78</v>
      </c>
      <c r="G6" s="7">
        <v>0.39583333333333331</v>
      </c>
      <c r="J6" s="7">
        <v>0</v>
      </c>
      <c r="L6" s="6">
        <v>60.3</v>
      </c>
      <c r="M6" s="7">
        <v>0</v>
      </c>
      <c r="N6" s="6">
        <v>0</v>
      </c>
      <c r="P6" s="6" t="s">
        <v>230</v>
      </c>
      <c r="R6" s="7">
        <v>0.45232638888888888</v>
      </c>
      <c r="S6" s="7">
        <v>0.45690972222222226</v>
      </c>
      <c r="T6" s="7">
        <v>4.5833333333333334E-3</v>
      </c>
      <c r="U6" s="6">
        <v>0</v>
      </c>
      <c r="V6" s="7">
        <v>5.649305555555556E-2</v>
      </c>
      <c r="W6" s="8">
        <v>6.1076388888888888E-2</v>
      </c>
      <c r="X6" s="6">
        <v>20.100000000000001</v>
      </c>
      <c r="Y6" s="6">
        <v>14.82</v>
      </c>
      <c r="Z6" s="9">
        <v>13.71</v>
      </c>
      <c r="AA6" s="7">
        <v>0.48468749999999999</v>
      </c>
      <c r="AB6" s="7">
        <v>0.5355092592592593</v>
      </c>
      <c r="AC6" s="7">
        <v>0.54358796296296297</v>
      </c>
      <c r="AD6" s="7">
        <v>8.0787037037037043E-3</v>
      </c>
      <c r="AE6" s="6">
        <v>0</v>
      </c>
      <c r="AF6" s="7">
        <v>5.0821759259259254E-2</v>
      </c>
      <c r="AG6" s="8">
        <v>5.8900462962962967E-2</v>
      </c>
      <c r="AH6" s="6">
        <v>20.100000000000001</v>
      </c>
      <c r="AI6" s="6">
        <v>16.48</v>
      </c>
      <c r="AJ6" s="9">
        <v>14.22</v>
      </c>
      <c r="AK6" s="7">
        <v>0.57136574074074076</v>
      </c>
      <c r="AL6" s="7">
        <v>0.61990740740740746</v>
      </c>
      <c r="AM6" s="7">
        <v>0.62890046296296298</v>
      </c>
      <c r="AN6" s="7">
        <v>8.9930555555555545E-3</v>
      </c>
      <c r="AO6" s="6">
        <v>0</v>
      </c>
      <c r="AP6" s="7">
        <v>4.854166666666667E-2</v>
      </c>
      <c r="AQ6" s="8">
        <v>4.854166666666667E-2</v>
      </c>
      <c r="AR6" s="6">
        <v>20.100000000000001</v>
      </c>
      <c r="AS6" s="6">
        <v>17.25</v>
      </c>
      <c r="AT6" s="9">
        <v>17.25</v>
      </c>
    </row>
  </sheetData>
  <mergeCells count="3">
    <mergeCell ref="R1:AA1"/>
    <mergeCell ref="AB1:AK1"/>
    <mergeCell ref="AL1:AT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C6BD-4FA1-4688-B85E-DA66D47541D7}">
  <dimension ref="A1:AT3"/>
  <sheetViews>
    <sheetView workbookViewId="0">
      <selection activeCell="C10" sqref="C10"/>
    </sheetView>
  </sheetViews>
  <sheetFormatPr baseColWidth="10" defaultRowHeight="15" x14ac:dyDescent="0.25"/>
  <cols>
    <col min="2" max="2" width="24.5703125" bestFit="1" customWidth="1"/>
    <col min="3" max="3" width="17.140625" bestFit="1" customWidth="1"/>
  </cols>
  <sheetData>
    <row r="1" spans="1:46" x14ac:dyDescent="0.25">
      <c r="R1" s="16" t="s">
        <v>19</v>
      </c>
      <c r="S1" s="16"/>
      <c r="T1" s="16"/>
      <c r="U1" s="16"/>
      <c r="V1" s="16"/>
      <c r="W1" s="16"/>
      <c r="X1" s="16"/>
      <c r="Y1" s="16"/>
      <c r="Z1" s="16"/>
      <c r="AA1" s="16"/>
      <c r="AB1" s="12" t="s">
        <v>30</v>
      </c>
      <c r="AC1" s="12"/>
      <c r="AD1" s="12"/>
      <c r="AE1" s="12"/>
      <c r="AF1" s="12"/>
      <c r="AG1" s="12"/>
      <c r="AH1" s="12"/>
      <c r="AI1" s="12"/>
      <c r="AJ1" s="12"/>
      <c r="AK1" s="12"/>
      <c r="AL1" s="13" t="s">
        <v>41</v>
      </c>
      <c r="AM1" s="13"/>
      <c r="AN1" s="13"/>
      <c r="AO1" s="13"/>
      <c r="AP1" s="13"/>
      <c r="AQ1" s="13"/>
      <c r="AR1" s="13"/>
      <c r="AS1" s="13"/>
      <c r="AT1" s="13"/>
    </row>
    <row r="2" spans="1:46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42</v>
      </c>
      <c r="AN2" s="5" t="s">
        <v>43</v>
      </c>
      <c r="AO2" s="5" t="s">
        <v>44</v>
      </c>
      <c r="AP2" s="5" t="s">
        <v>45</v>
      </c>
      <c r="AQ2" s="5" t="s">
        <v>46</v>
      </c>
      <c r="AR2" s="5" t="s">
        <v>47</v>
      </c>
      <c r="AS2" s="5" t="s">
        <v>48</v>
      </c>
      <c r="AT2" s="5" t="s">
        <v>49</v>
      </c>
    </row>
    <row r="3" spans="1:46" s="6" customFormat="1" x14ac:dyDescent="0.25">
      <c r="A3" s="6" t="s">
        <v>162</v>
      </c>
      <c r="B3" s="6" t="s">
        <v>163</v>
      </c>
      <c r="C3" s="6" t="s">
        <v>164</v>
      </c>
      <c r="D3" s="6" t="s">
        <v>165</v>
      </c>
      <c r="E3" s="6" t="s">
        <v>166</v>
      </c>
      <c r="F3" s="6" t="s">
        <v>107</v>
      </c>
      <c r="G3" s="7">
        <v>0.39583333333333331</v>
      </c>
      <c r="J3" s="7">
        <v>0</v>
      </c>
      <c r="L3" s="6">
        <v>60.3</v>
      </c>
      <c r="M3" s="7">
        <v>0</v>
      </c>
      <c r="N3" s="6">
        <v>0</v>
      </c>
      <c r="P3" s="6" t="s">
        <v>101</v>
      </c>
      <c r="Q3" s="6" t="s">
        <v>127</v>
      </c>
      <c r="R3" s="7">
        <v>0.45118055555555553</v>
      </c>
      <c r="S3" s="7">
        <v>0.45327546296296295</v>
      </c>
      <c r="T3" s="7">
        <v>2.0949074074074073E-3</v>
      </c>
      <c r="U3" s="6">
        <v>0</v>
      </c>
      <c r="V3" s="7">
        <v>5.5347222222222221E-2</v>
      </c>
      <c r="W3" s="8">
        <v>5.7442129629629628E-2</v>
      </c>
      <c r="X3" s="6">
        <v>20.100000000000001</v>
      </c>
      <c r="Y3" s="6">
        <v>15.13</v>
      </c>
      <c r="Z3" s="9">
        <v>14.58</v>
      </c>
      <c r="AA3" s="7">
        <v>0.4810532407407408</v>
      </c>
      <c r="AG3" s="9"/>
      <c r="AJ3" s="9"/>
      <c r="AQ3" s="9"/>
      <c r="AT3" s="9"/>
    </row>
  </sheetData>
  <mergeCells count="3">
    <mergeCell ref="R1:AA1"/>
    <mergeCell ref="AB1:AK1"/>
    <mergeCell ref="AL1:AT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552A-2C28-44DD-B015-695729F4ED61}">
  <dimension ref="A1:AJ4"/>
  <sheetViews>
    <sheetView workbookViewId="0">
      <selection sqref="A1:A1048576"/>
    </sheetView>
  </sheetViews>
  <sheetFormatPr baseColWidth="10" defaultRowHeight="15" x14ac:dyDescent="0.25"/>
  <cols>
    <col min="2" max="2" width="22.140625" bestFit="1" customWidth="1"/>
    <col min="3" max="3" width="15.85546875" bestFit="1" customWidth="1"/>
  </cols>
  <sheetData>
    <row r="1" spans="1:36" x14ac:dyDescent="0.25">
      <c r="R1" s="16" t="s">
        <v>19</v>
      </c>
      <c r="S1" s="16"/>
      <c r="T1" s="16"/>
      <c r="U1" s="16"/>
      <c r="V1" s="16"/>
      <c r="W1" s="16"/>
      <c r="X1" s="16"/>
      <c r="Y1" s="16"/>
      <c r="Z1" s="16"/>
      <c r="AA1" s="16"/>
      <c r="AB1" s="12" t="s">
        <v>30</v>
      </c>
      <c r="AC1" s="12"/>
      <c r="AD1" s="12"/>
      <c r="AE1" s="12"/>
      <c r="AF1" s="12"/>
      <c r="AG1" s="12"/>
      <c r="AH1" s="12"/>
      <c r="AI1" s="12"/>
      <c r="AJ1" s="12"/>
    </row>
    <row r="2" spans="1:36" s="5" customFormat="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</row>
    <row r="3" spans="1:36" s="6" customFormat="1" x14ac:dyDescent="0.25">
      <c r="A3" s="6" t="s">
        <v>167</v>
      </c>
      <c r="B3" s="6" t="s">
        <v>168</v>
      </c>
      <c r="C3" s="6" t="s">
        <v>169</v>
      </c>
      <c r="D3" s="6" t="s">
        <v>170</v>
      </c>
      <c r="E3" s="6" t="s">
        <v>171</v>
      </c>
      <c r="F3" s="6" t="s">
        <v>95</v>
      </c>
      <c r="G3" s="7">
        <v>0.4375</v>
      </c>
      <c r="J3" s="7">
        <v>0</v>
      </c>
      <c r="L3" s="6">
        <v>40.200000000000003</v>
      </c>
      <c r="M3" s="7">
        <v>0</v>
      </c>
      <c r="N3" s="6">
        <v>0</v>
      </c>
      <c r="P3" s="6" t="s">
        <v>101</v>
      </c>
      <c r="R3" s="7">
        <v>0.49118055555555556</v>
      </c>
      <c r="S3" s="7">
        <v>0.49606481481481479</v>
      </c>
      <c r="T3" s="7">
        <v>4.8842592592592592E-3</v>
      </c>
      <c r="U3" s="6">
        <v>0</v>
      </c>
      <c r="V3" s="7">
        <v>5.3680555555555558E-2</v>
      </c>
      <c r="W3" s="8">
        <v>5.8564814814814813E-2</v>
      </c>
      <c r="X3" s="6">
        <v>20.100000000000001</v>
      </c>
      <c r="Y3" s="6">
        <v>15.6</v>
      </c>
      <c r="Z3" s="9">
        <v>14.3</v>
      </c>
      <c r="AA3" s="7">
        <v>0.52384259259259258</v>
      </c>
      <c r="AB3" s="7">
        <v>0.57837962962962963</v>
      </c>
      <c r="AC3" s="7">
        <v>0.58146990740740734</v>
      </c>
      <c r="AD3" s="7">
        <v>3.0902777777777782E-3</v>
      </c>
      <c r="AE3" s="6">
        <v>0</v>
      </c>
      <c r="AF3" s="7">
        <v>5.4537037037037044E-2</v>
      </c>
      <c r="AG3" s="8">
        <v>5.4537037037037044E-2</v>
      </c>
      <c r="AH3" s="6">
        <v>20.100000000000001</v>
      </c>
      <c r="AI3" s="6">
        <v>15.36</v>
      </c>
      <c r="AJ3" s="9">
        <v>15.36</v>
      </c>
    </row>
    <row r="4" spans="1:36" x14ac:dyDescent="0.25">
      <c r="A4" t="s">
        <v>172</v>
      </c>
      <c r="B4" t="s">
        <v>173</v>
      </c>
      <c r="C4" t="s">
        <v>174</v>
      </c>
      <c r="D4" t="s">
        <v>175</v>
      </c>
      <c r="E4" t="s">
        <v>176</v>
      </c>
      <c r="F4" t="s">
        <v>177</v>
      </c>
      <c r="G4" s="1">
        <v>0.4375</v>
      </c>
      <c r="H4" s="1">
        <v>0.57523148148148151</v>
      </c>
      <c r="I4">
        <v>15.23</v>
      </c>
      <c r="J4" s="1">
        <v>0.10995370370370371</v>
      </c>
      <c r="K4" s="1">
        <v>0.10671296296296295</v>
      </c>
      <c r="L4">
        <v>40.200000000000003</v>
      </c>
      <c r="M4" s="2">
        <v>3.2465277777777774E-3</v>
      </c>
      <c r="N4">
        <v>80</v>
      </c>
      <c r="O4">
        <v>1</v>
      </c>
      <c r="R4" s="1">
        <v>0.49100694444444443</v>
      </c>
      <c r="S4" s="1">
        <v>0.49424768518518519</v>
      </c>
      <c r="T4" s="1">
        <v>3.2407407407407406E-3</v>
      </c>
      <c r="U4">
        <v>0</v>
      </c>
      <c r="V4" s="1">
        <v>5.3506944444444447E-2</v>
      </c>
      <c r="W4" s="4">
        <v>5.6747685185185186E-2</v>
      </c>
      <c r="X4">
        <v>20.100000000000001</v>
      </c>
      <c r="Y4">
        <v>15.65</v>
      </c>
      <c r="Z4" s="3">
        <v>14.76</v>
      </c>
      <c r="AA4" s="1">
        <v>0.52202546296296293</v>
      </c>
      <c r="AB4" s="1">
        <v>0.57523148148148151</v>
      </c>
      <c r="AC4" s="1">
        <v>0.57848379629629632</v>
      </c>
      <c r="AD4" s="1">
        <v>3.2523148148148151E-3</v>
      </c>
      <c r="AE4">
        <v>0</v>
      </c>
      <c r="AF4" s="1">
        <v>5.3206018518518521E-2</v>
      </c>
      <c r="AG4" s="4">
        <v>5.3206018518518521E-2</v>
      </c>
      <c r="AH4">
        <v>20.100000000000001</v>
      </c>
      <c r="AI4">
        <v>15.74</v>
      </c>
      <c r="AJ4" s="3">
        <v>15.74</v>
      </c>
    </row>
  </sheetData>
  <mergeCells count="2">
    <mergeCell ref="R1:AA1"/>
    <mergeCell ref="AB1:A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CH3 120 A</vt:lpstr>
      <vt:lpstr>CH2 100A</vt:lpstr>
      <vt:lpstr>CH2 100J</vt:lpstr>
      <vt:lpstr>CH2 100M</vt:lpstr>
      <vt:lpstr>CH2 80A</vt:lpstr>
      <vt:lpstr>CH2 80J</vt:lpstr>
      <vt:lpstr>CH1 60A</vt:lpstr>
      <vt:lpstr>CH1 60J</vt:lpstr>
      <vt:lpstr>CH1 40A</vt:lpstr>
      <vt:lpstr>CH1 40J</vt:lpstr>
      <vt:lpstr>CH1 40M</vt:lpstr>
      <vt:lpstr>PR 20A</vt:lpstr>
      <vt:lpstr>PR 20M</vt:lpstr>
      <vt:lpstr>PR 20I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2024-12-17T01:21:14Z</dcterms:created>
  <dcterms:modified xsi:type="dcterms:W3CDTF">2025-01-07T08:54:20Z</dcterms:modified>
</cp:coreProperties>
</file>